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1.png" ContentType="image/png"/>
  <Override PartName="/xl/media/image1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2" sheetId="1" state="visible" r:id="rId2"/>
  </sheets>
  <definedNames>
    <definedName function="false" hidden="false" localSheetId="0" name="_xlnm.Print_Titles" vbProcedure="false">Planilha2!$1:$5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<sst xmlns="http://schemas.openxmlformats.org/spreadsheetml/2006/main" count="256" uniqueCount="190">
  <si>
    <t xml:space="preserve">AVISO DE INTENÇÃO DE CONTRATAÇÃO - EDITAL Nº 01.002/2021</t>
  </si>
  <si>
    <t xml:space="preserve">ANEXO II - RELAÇÃO DOS SERVIÇOS</t>
  </si>
  <si>
    <t xml:space="preserve">Ordem</t>
  </si>
  <si>
    <t xml:space="preserve">BIOQUÍMICA</t>
  </si>
  <si>
    <t xml:space="preserve">VALOR</t>
  </si>
  <si>
    <t xml:space="preserve">EXAMES</t>
  </si>
  <si>
    <t xml:space="preserve">QTD. ESTIMADA</t>
  </si>
  <si>
    <t xml:space="preserve">UNIT</t>
  </si>
  <si>
    <t xml:space="preserve">TOTAL</t>
  </si>
  <si>
    <t xml:space="preserve">ÁCIDO FÓLICO</t>
  </si>
  <si>
    <t xml:space="preserve">ÁCIDO ÚRICO</t>
  </si>
  <si>
    <t xml:space="preserve">ÁCIDO ÚRICO URINÁRIO</t>
  </si>
  <si>
    <t xml:space="preserve">ALDOLASE</t>
  </si>
  <si>
    <t xml:space="preserve">ALUMÍNIO</t>
  </si>
  <si>
    <t xml:space="preserve">AMILASE</t>
  </si>
  <si>
    <t xml:space="preserve">ANCA-ANTICORPOS ANTI NEUTRÓFILOS</t>
  </si>
  <si>
    <t xml:space="preserve">BILIRRUBINAS TOTAIS E FRAÇÕES </t>
  </si>
  <si>
    <t xml:space="preserve">CÁLCIO</t>
  </si>
  <si>
    <t xml:space="preserve">CÁLCIO IONIZADO</t>
  </si>
  <si>
    <t xml:space="preserve">CÁLCIO URINÁRIO</t>
  </si>
  <si>
    <t xml:space="preserve">CAPACIDADE DE FIXAÇÃO DO FERRO</t>
  </si>
  <si>
    <t xml:space="preserve">CITOMETRIA DE LÍQUIDOS</t>
  </si>
  <si>
    <t xml:space="preserve">CKMB-FRAÇÃO MB</t>
  </si>
  <si>
    <t xml:space="preserve">CLEARENCE DE CREATININA</t>
  </si>
  <si>
    <t xml:space="preserve">CLORO</t>
  </si>
  <si>
    <t xml:space="preserve">COLESTEROL HDL</t>
  </si>
  <si>
    <t xml:space="preserve">COLESTEROL LDL</t>
  </si>
  <si>
    <t xml:space="preserve">COLESTEROL TOTAL</t>
  </si>
  <si>
    <t xml:space="preserve">CPK</t>
  </si>
  <si>
    <t xml:space="preserve">CREATININA</t>
  </si>
  <si>
    <t xml:space="preserve">CURVA GLICÊMICA (02 DOSAGENS)</t>
  </si>
  <si>
    <t xml:space="preserve">CURVA GLICÊMICA CLÁSSICA</t>
  </si>
  <si>
    <t xml:space="preserve">D-DÍMERO</t>
  </si>
  <si>
    <t xml:space="preserve">DHL - DESIDROGENASE LÁTICA</t>
  </si>
  <si>
    <t xml:space="preserve">ELETROFORESE DE HEMOGLOBINA</t>
  </si>
  <si>
    <t xml:space="preserve">ELETROFORESE DE PROTEÍNAS SÉRICAS</t>
  </si>
  <si>
    <t xml:space="preserve">ERITROPOIETINA</t>
  </si>
  <si>
    <t xml:space="preserve">FENITO[INA</t>
  </si>
  <si>
    <t xml:space="preserve">FENOBARBITAL</t>
  </si>
  <si>
    <t xml:space="preserve">FERRITINA</t>
  </si>
  <si>
    <t xml:space="preserve">FERRO SÉRICO</t>
  </si>
  <si>
    <t xml:space="preserve">FOSFATASE ALCALINA</t>
  </si>
  <si>
    <t xml:space="preserve">FOSFATASE ALCALINA ÓSSEA</t>
  </si>
  <si>
    <t xml:space="preserve">FÓSFORO</t>
  </si>
  <si>
    <t xml:space="preserve">FÓSFORO URINÁRIO</t>
  </si>
  <si>
    <t xml:space="preserve">GAMA-GLUTAMIL TRANSFERASE (GAMA-GT)</t>
  </si>
  <si>
    <t xml:space="preserve">GASOMETRIA ARTERIAL</t>
  </si>
  <si>
    <t xml:space="preserve">GASOMETRIA VENOSA</t>
  </si>
  <si>
    <t xml:space="preserve">GLICEMIA</t>
  </si>
  <si>
    <t xml:space="preserve">GLICOSE (DOSAGEM NO LÍQUIDO PLEURAL)</t>
  </si>
  <si>
    <t xml:space="preserve">GRUPO SANGUÍNEO E FATOR RH</t>
  </si>
  <si>
    <t xml:space="preserve">HEMOGLOBINA GLICADA</t>
  </si>
  <si>
    <t xml:space="preserve">HOMOCISTEÍNA</t>
  </si>
  <si>
    <t xml:space="preserve">LACTATO - ÁCIDO LÁCTICO</t>
  </si>
  <si>
    <t xml:space="preserve">LIPASE</t>
  </si>
  <si>
    <t xml:space="preserve">MAGNÉSIO </t>
  </si>
  <si>
    <t xml:space="preserve">MIOGLOBINA - PESQUISA</t>
  </si>
  <si>
    <t xml:space="preserve">POTÁSSIO</t>
  </si>
  <si>
    <t xml:space="preserve">PROTEÍNA DE BENCE JONES</t>
  </si>
  <si>
    <t xml:space="preserve">PROTEÍNA GLICOSILADA/FRUTOSAMINA</t>
  </si>
  <si>
    <t xml:space="preserve">PROTEÍNAS TOTAIS</t>
  </si>
  <si>
    <t xml:space="preserve">PROTEÍNAS TOTAIS E FRAÇÕES</t>
  </si>
  <si>
    <t xml:space="preserve">PROTEÍNAS TOTAIS NO LÍQUOR</t>
  </si>
  <si>
    <t xml:space="preserve">PROTEINÚRIA DE 24 HORAS</t>
  </si>
  <si>
    <t xml:space="preserve">SÓDIO</t>
  </si>
  <si>
    <t xml:space="preserve">SÓDIO URINÁRIO</t>
  </si>
  <si>
    <t xml:space="preserve">TGO</t>
  </si>
  <si>
    <t xml:space="preserve">TGP</t>
  </si>
  <si>
    <t xml:space="preserve">TOXINA A E B - CLOSTRIDIUM DIFFICILE</t>
  </si>
  <si>
    <t xml:space="preserve">TRANSFERRINA</t>
  </si>
  <si>
    <t xml:space="preserve">TRIGLICERÍDEOS</t>
  </si>
  <si>
    <t xml:space="preserve">TROPONINA CARDÍACA QUANT.</t>
  </si>
  <si>
    <t xml:space="preserve">URÉIA</t>
  </si>
  <si>
    <t xml:space="preserve">VITAMINA B12</t>
  </si>
  <si>
    <t xml:space="preserve">VITAMINA D</t>
  </si>
  <si>
    <t xml:space="preserve">VITAMINA D2 (25 HIDRO)</t>
  </si>
  <si>
    <t xml:space="preserve">HEMATOLOGIA</t>
  </si>
  <si>
    <t xml:space="preserve">EXAME</t>
  </si>
  <si>
    <t xml:space="preserve">QTD ESTIMADA</t>
  </si>
  <si>
    <t xml:space="preserve">CÉLULAS LE</t>
  </si>
  <si>
    <t xml:space="preserve">CONTAGEM DE PLAQUETAS</t>
  </si>
  <si>
    <t xml:space="preserve">CONTAGEM DE RETICULÓCITOS</t>
  </si>
  <si>
    <t xml:space="preserve">ERITROGRAMA</t>
  </si>
  <si>
    <t xml:space="preserve">FATOR IX</t>
  </si>
  <si>
    <t xml:space="preserve">FATOR VIII</t>
  </si>
  <si>
    <t xml:space="preserve">FATOR VON WILLEBRAND</t>
  </si>
  <si>
    <t xml:space="preserve">FIBRINOGÊNIO</t>
  </si>
  <si>
    <t xml:space="preserve">HEMATÓCRITO</t>
  </si>
  <si>
    <t xml:space="preserve">HEMOGLOBINA</t>
  </si>
  <si>
    <t xml:space="preserve">HEMOGRAMA COMPLETO</t>
  </si>
  <si>
    <t xml:space="preserve">TEMPO DE COAGULAÇÃO</t>
  </si>
  <si>
    <t xml:space="preserve">TEMPO DE PROTROMBINA</t>
  </si>
  <si>
    <t xml:space="preserve">TEMPO DE SANGRAMENTO</t>
  </si>
  <si>
    <t xml:space="preserve">TEMPO DE TROMBOPLASTINA PARCIAL</t>
  </si>
  <si>
    <t xml:space="preserve">VHS-HEMOSSEDIMENTAÇÃO</t>
  </si>
  <si>
    <t xml:space="preserve">IMUNOLOGIA</t>
  </si>
  <si>
    <t xml:space="preserve">ALFA-I GLICOPROTEÍNA ÁCIDA</t>
  </si>
  <si>
    <t xml:space="preserve">ANTI HBC IGG</t>
  </si>
  <si>
    <t xml:space="preserve">ANTI HBC IGM</t>
  </si>
  <si>
    <t xml:space="preserve">ANTI HBC TOTAL</t>
  </si>
  <si>
    <t xml:space="preserve">ANTI PEROXIDASE TIREOIDEANA/MICROSSOMA</t>
  </si>
  <si>
    <t xml:space="preserve">ANTI-CARDIOLIPINA IgG</t>
  </si>
  <si>
    <t xml:space="preserve">ANTI-CARDIOLIPINA IgM</t>
  </si>
  <si>
    <t xml:space="preserve">ANTICORPOS ANTI ENA (SM)</t>
  </si>
  <si>
    <t xml:space="preserve">ANTICORPOS ANTI HEPATITE A IgG</t>
  </si>
  <si>
    <t xml:space="preserve">ANTICORPOS ANTI HEPATITE A IgM</t>
  </si>
  <si>
    <t xml:space="preserve">ANTICORPOS ANTI HIV1/HIV2</t>
  </si>
  <si>
    <t xml:space="preserve">ANTICORPOS ANTI HTLV1 E HTLV2</t>
  </si>
  <si>
    <t xml:space="preserve">ANTICORPOS ANTI SSA (RO)</t>
  </si>
  <si>
    <t xml:space="preserve">ANTICORPOS ANTI SSB (LA)</t>
  </si>
  <si>
    <t xml:space="preserve">ANTICORPOS ANTI TIREOGLOBULINA</t>
  </si>
  <si>
    <t xml:space="preserve">ANTICORPOS ANTI-DNA</t>
  </si>
  <si>
    <t xml:space="preserve">ANTICORPOS ANTI-ESCLERODERMA SCL 70</t>
  </si>
  <si>
    <t xml:space="preserve">ANTICORPOS ANTI-MITOCÊNDRIA</t>
  </si>
  <si>
    <t xml:space="preserve">ANTICORPOS ANTI-MÚSCULO LISO</t>
  </si>
  <si>
    <t xml:space="preserve">ANTIESTREPTOLISINA "O"</t>
  </si>
  <si>
    <t xml:space="preserve">ANTI-HBE</t>
  </si>
  <si>
    <t xml:space="preserve">ANTI-HBS</t>
  </si>
  <si>
    <t xml:space="preserve">ANTI-HCV</t>
  </si>
  <si>
    <t xml:space="preserve">CEA-ANTÍGENO CARCIOEMBRIOGÊNICO</t>
  </si>
  <si>
    <t xml:space="preserve">CHAGAS ELISA</t>
  </si>
  <si>
    <t xml:space="preserve">CH50</t>
  </si>
  <si>
    <t xml:space="preserve">CITOMEGALOVÍRUS IgG</t>
  </si>
  <si>
    <t xml:space="preserve">CITOMEGALOVÍRUS IgM</t>
  </si>
  <si>
    <t xml:space="preserve">CLAMIDIA IgG</t>
  </si>
  <si>
    <t xml:space="preserve">CLAMIDIA IgM</t>
  </si>
  <si>
    <t xml:space="preserve">COAGULANTE LÚPICO - ANTICORPOS</t>
  </si>
  <si>
    <t xml:space="preserve">COMPLEMENTO C3</t>
  </si>
  <si>
    <t xml:space="preserve">COMPLEMENTO C4</t>
  </si>
  <si>
    <t xml:space="preserve">DENGUE IgG</t>
  </si>
  <si>
    <t xml:space="preserve">DENGUE IgM</t>
  </si>
  <si>
    <t xml:space="preserve">ESTRADIOL - E2</t>
  </si>
  <si>
    <t xml:space="preserve">ESTRONA - E1</t>
  </si>
  <si>
    <t xml:space="preserve">FATOR ANTI-NUCLEO</t>
  </si>
  <si>
    <t xml:space="preserve">FATOR REUMATÓIDE - LATEX</t>
  </si>
  <si>
    <t xml:space="preserve">FSH</t>
  </si>
  <si>
    <t xml:space="preserve">FTA-ABS (TREPONEMA IgG)</t>
  </si>
  <si>
    <t xml:space="preserve">FTA-ABS (TREPONEMA IgM)</t>
  </si>
  <si>
    <t xml:space="preserve">HAPTOGLOBINA</t>
  </si>
  <si>
    <t xml:space="preserve">HBE-AG</t>
  </si>
  <si>
    <t xml:space="preserve">HBSAG ANTÍGENO AUSTRÁLIA</t>
  </si>
  <si>
    <t xml:space="preserve">HBSAG ANTÍGENO AUSTRÁLIA - TESTE RÁPIDO</t>
  </si>
  <si>
    <t xml:space="preserve">HCG-SUBUNIDADE BETA</t>
  </si>
  <si>
    <t xml:space="preserve">HEPATITE C-ANTÍGENO HCV (QUALITATIVO)</t>
  </si>
  <si>
    <t xml:space="preserve">HEPATITE C-ANTÍGENO HCV (QUANTITATIVO)</t>
  </si>
  <si>
    <t xml:space="preserve">HIV 1/2 - TESTE RÁPIDO</t>
  </si>
  <si>
    <t xml:space="preserve">HIV PCR QUALITATIVO</t>
  </si>
  <si>
    <t xml:space="preserve">HIV (WESTERN BLOT)</t>
  </si>
  <si>
    <t xml:space="preserve">IMUNOGLOBULINA A IgA</t>
  </si>
  <si>
    <t xml:space="preserve">IMUNOGLOBULINA IgG</t>
  </si>
  <si>
    <t xml:space="preserve">IMUNOGLOBULINA IgM</t>
  </si>
  <si>
    <t xml:space="preserve">INSULINA</t>
  </si>
  <si>
    <t xml:space="preserve">LH</t>
  </si>
  <si>
    <t xml:space="preserve">MICROALBUMINÚRIA</t>
  </si>
  <si>
    <t xml:space="preserve">PARATORMÔNIO (PTH)</t>
  </si>
  <si>
    <t xml:space="preserve">PROGESTERONA</t>
  </si>
  <si>
    <t xml:space="preserve">PROLACTINA</t>
  </si>
  <si>
    <t xml:space="preserve">PROTEÍNA C REATIVA</t>
  </si>
  <si>
    <t xml:space="preserve">PSA-ANTÍGENO PROSTÁTICO ESPECÍFICO</t>
  </si>
  <si>
    <t xml:space="preserve">PSA-LIVRE, ANTÍGENO PROSTÁTICO ESPECÍFICO</t>
  </si>
  <si>
    <t xml:space="preserve">T3</t>
  </si>
  <si>
    <t xml:space="preserve">T3 LIVRE</t>
  </si>
  <si>
    <t xml:space="preserve">T4 - TIROXINA</t>
  </si>
  <si>
    <t xml:space="preserve">T4 LIVRE</t>
  </si>
  <si>
    <t xml:space="preserve">TESTOSTERONA LIVRE</t>
  </si>
  <si>
    <t xml:space="preserve">TESTOSTERONA TOTAL</t>
  </si>
  <si>
    <t xml:space="preserve">TIREOGLUBULINA</t>
  </si>
  <si>
    <t xml:space="preserve">TOXOPLASMOSE IgG</t>
  </si>
  <si>
    <t xml:space="preserve">TOXOPLASMOSE IgM</t>
  </si>
  <si>
    <t xml:space="preserve">TPHA</t>
  </si>
  <si>
    <t xml:space="preserve">TSH-TIREOSTIMULANTE</t>
  </si>
  <si>
    <t xml:space="preserve">VDRL</t>
  </si>
  <si>
    <t xml:space="preserve">WAALER ROSE</t>
  </si>
  <si>
    <t xml:space="preserve">ROTINA DE LÍQUOR </t>
  </si>
  <si>
    <t xml:space="preserve">PARASITOLOGIA</t>
  </si>
  <si>
    <t xml:space="preserve">PARASITOLÓGICO DE FEZES</t>
  </si>
  <si>
    <t xml:space="preserve">UROANÁLISE</t>
  </si>
  <si>
    <t xml:space="preserve">EAS-URINA</t>
  </si>
  <si>
    <t xml:space="preserve">MICROBIOLOGIA</t>
  </si>
  <si>
    <t xml:space="preserve">ANTIBIOGRAMA </t>
  </si>
  <si>
    <t xml:space="preserve">BAAR</t>
  </si>
  <si>
    <t xml:space="preserve">BK-CULTURA</t>
  </si>
  <si>
    <t xml:space="preserve">CONTAGEM DE COLÔNIAS</t>
  </si>
  <si>
    <t xml:space="preserve">CULTURA DE ASPIRADO TRAQUEAL</t>
  </si>
  <si>
    <t xml:space="preserve">HEMOCULTURA</t>
  </si>
  <si>
    <t xml:space="preserve">FUNGOS-CULTURA</t>
  </si>
  <si>
    <t xml:space="preserve">SWAB RETAL PARA PESQUISA DE VRE</t>
  </si>
  <si>
    <t xml:space="preserve">GRAM</t>
  </si>
  <si>
    <t xml:space="preserve">UROCULTURA</t>
  </si>
  <si>
    <t xml:space="preserve">VALOR TOTAL (R$)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</si>
</sst>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>
        <color rgb="FFB2B2B2"/>
      </left>
      <right style="hair">
        <color rgb="FFB2B2B2"/>
      </right>
      <top style="hair">
        <color rgb="FFB2B2B2"/>
      </top>
      <bottom style="hair">
        <color rgb="FFB2B2B2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6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1.png"/><Relationship Id="rId2" Type="http://schemas.openxmlformats.org/officeDocument/2006/relationships/image" Target="../media/image1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</xdr:col>
      <xdr:colOff>113760</xdr:colOff>
      <xdr:row>4</xdr:row>
      <xdr:rowOff>104760</xdr:rowOff>
    </xdr:to>
    <xdr:pic>
      <xdr:nvPicPr>
        <xdr:cNvPr id="0" name="Figura 1" descr=""/>
        <xdr:cNvPicPr/>
      </xdr:nvPicPr>
      <xdr:blipFill>
        <a:blip r:embed="rId1"/>
        <a:stretch/>
      </xdr:blipFill>
      <xdr:spPr>
        <a:xfrm>
          <a:off x="0" y="0"/>
          <a:ext cx="641880" cy="7549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30240</xdr:colOff>
      <xdr:row>0</xdr:row>
      <xdr:rowOff>0</xdr:rowOff>
    </xdr:from>
    <xdr:to>
      <xdr:col>5</xdr:col>
      <xdr:colOff>812160</xdr:colOff>
      <xdr:row>4</xdr:row>
      <xdr:rowOff>100440</xdr:rowOff>
    </xdr:to>
    <xdr:pic>
      <xdr:nvPicPr>
        <xdr:cNvPr id="1" name="Figura 2" descr=""/>
        <xdr:cNvPicPr/>
      </xdr:nvPicPr>
      <xdr:blipFill>
        <a:blip r:embed="rId2"/>
        <a:stretch/>
      </xdr:blipFill>
      <xdr:spPr>
        <a:xfrm>
          <a:off x="5496840" y="0"/>
          <a:ext cx="781920" cy="7506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06"/>
  <sheetViews>
    <sheetView showFormulas="false" showGridLines="true" showRowColHeaders="true" showZeros="true" rightToLeft="false" tabSelected="true" showOutlineSymbols="true" defaultGridColor="true" view="normal" topLeftCell="A205" colorId="64" zoomScale="100" zoomScaleNormal="100" zoomScalePageLayoutView="100" workbookViewId="0">
      <selection pane="topLeft" activeCell="B11" activeCellId="0" sqref="B11"/>
    </sheetView>
  </sheetViews>
  <sheetFormatPr defaultColWidth="11.53515625" defaultRowHeight="13.8" zeroHeight="false" outlineLevelRow="0" outlineLevelCol="0"/>
  <cols>
    <col collapsed="false" customWidth="true" hidden="false" outlineLevel="0" max="1" min="1" style="1" width="7.49"/>
    <col collapsed="false" customWidth="true" hidden="false" outlineLevel="0" max="2" min="2" style="2" width="43.64"/>
    <col collapsed="false" customWidth="true" hidden="true" outlineLevel="0" max="3" min="3" style="3" width="15.27"/>
    <col collapsed="false" customWidth="true" hidden="false" outlineLevel="0" max="4" min="4" style="3" width="14.83"/>
    <col collapsed="false" customWidth="false" hidden="false" outlineLevel="0" max="5" min="5" style="4" width="11.52"/>
    <col collapsed="false" customWidth="true" hidden="false" outlineLevel="0" max="6" min="6" style="5" width="12.64"/>
    <col collapsed="false" customWidth="false" hidden="false" outlineLevel="0" max="1020" min="7" style="2" width="11.52"/>
  </cols>
  <sheetData>
    <row r="1" customFormat="false" ht="12.8" hidden="false" customHeight="true" outlineLevel="0" collapsed="false">
      <c r="A1" s="6"/>
      <c r="B1" s="6"/>
      <c r="C1" s="7"/>
      <c r="D1" s="7"/>
      <c r="E1" s="8"/>
      <c r="F1" s="9"/>
    </row>
    <row r="2" customFormat="false" ht="12.8" hidden="false" customHeight="true" outlineLevel="0" collapsed="false">
      <c r="A2" s="10" t="s">
        <v>0</v>
      </c>
      <c r="B2" s="10"/>
      <c r="C2" s="10"/>
      <c r="D2" s="10"/>
      <c r="E2" s="10"/>
      <c r="F2" s="10"/>
    </row>
    <row r="3" customFormat="false" ht="12.8" hidden="false" customHeight="true" outlineLevel="0" collapsed="false">
      <c r="A3" s="10" t="s">
        <v>1</v>
      </c>
      <c r="B3" s="10"/>
      <c r="C3" s="10"/>
      <c r="D3" s="10"/>
      <c r="E3" s="10"/>
      <c r="F3" s="10"/>
    </row>
    <row r="4" customFormat="false" ht="12.8" hidden="false" customHeight="true" outlineLevel="0" collapsed="false">
      <c r="A4" s="6"/>
      <c r="B4" s="6"/>
      <c r="C4" s="7"/>
      <c r="D4" s="7"/>
      <c r="E4" s="8"/>
      <c r="F4" s="9"/>
    </row>
    <row r="5" customFormat="false" ht="12.8" hidden="false" customHeight="true" outlineLevel="0" collapsed="false">
      <c r="A5" s="6"/>
      <c r="B5" s="6"/>
      <c r="C5" s="7"/>
      <c r="D5" s="7"/>
      <c r="E5" s="8"/>
      <c r="F5" s="9"/>
    </row>
    <row r="6" customFormat="false" ht="15.65" hidden="false" customHeight="true" outlineLevel="0" collapsed="false">
      <c r="A6" s="11" t="s">
        <v>2</v>
      </c>
      <c r="B6" s="11" t="s">
        <v>3</v>
      </c>
      <c r="C6" s="11"/>
      <c r="D6" s="11"/>
      <c r="E6" s="12" t="s">
        <v>4</v>
      </c>
      <c r="F6" s="12"/>
    </row>
    <row r="7" customFormat="false" ht="15.65" hidden="false" customHeight="true" outlineLevel="0" collapsed="false">
      <c r="A7" s="11"/>
      <c r="B7" s="11" t="s">
        <v>5</v>
      </c>
      <c r="C7" s="13" t="s">
        <v>6</v>
      </c>
      <c r="D7" s="13" t="s">
        <v>6</v>
      </c>
      <c r="E7" s="12" t="s">
        <v>7</v>
      </c>
      <c r="F7" s="14" t="s">
        <v>8</v>
      </c>
    </row>
    <row r="8" customFormat="false" ht="15.65" hidden="false" customHeight="true" outlineLevel="0" collapsed="false">
      <c r="A8" s="15" t="n">
        <v>1</v>
      </c>
      <c r="B8" s="16" t="s">
        <v>9</v>
      </c>
      <c r="C8" s="17" t="n">
        <v>10</v>
      </c>
      <c r="D8" s="17" t="n">
        <f aca="false">C8/4</f>
        <v>2.5</v>
      </c>
      <c r="E8" s="18"/>
      <c r="F8" s="19" t="n">
        <f aca="false">C8*E8</f>
        <v>0</v>
      </c>
    </row>
    <row r="9" customFormat="false" ht="15.65" hidden="false" customHeight="true" outlineLevel="0" collapsed="false">
      <c r="A9" s="15" t="n">
        <v>2</v>
      </c>
      <c r="B9" s="16" t="s">
        <v>10</v>
      </c>
      <c r="C9" s="17" t="n">
        <v>600</v>
      </c>
      <c r="D9" s="17" t="n">
        <f aca="false">C9/4</f>
        <v>150</v>
      </c>
      <c r="E9" s="18"/>
      <c r="F9" s="19" t="n">
        <f aca="false">C9*E9</f>
        <v>0</v>
      </c>
    </row>
    <row r="10" customFormat="false" ht="15.65" hidden="false" customHeight="true" outlineLevel="0" collapsed="false">
      <c r="A10" s="15" t="n">
        <v>3</v>
      </c>
      <c r="B10" s="16" t="s">
        <v>11</v>
      </c>
      <c r="C10" s="17" t="n">
        <v>5</v>
      </c>
      <c r="D10" s="17" t="n">
        <f aca="false">C10/4</f>
        <v>1.25</v>
      </c>
      <c r="E10" s="18"/>
      <c r="F10" s="19" t="n">
        <f aca="false">C10*E10</f>
        <v>0</v>
      </c>
    </row>
    <row r="11" customFormat="false" ht="15.65" hidden="false" customHeight="true" outlineLevel="0" collapsed="false">
      <c r="A11" s="15" t="n">
        <v>4</v>
      </c>
      <c r="B11" s="16" t="s">
        <v>12</v>
      </c>
      <c r="C11" s="17" t="n">
        <v>10</v>
      </c>
      <c r="D11" s="17" t="n">
        <f aca="false">C11/4</f>
        <v>2.5</v>
      </c>
      <c r="E11" s="18"/>
      <c r="F11" s="19" t="n">
        <f aca="false">C11*E11</f>
        <v>0</v>
      </c>
    </row>
    <row r="12" customFormat="false" ht="15.65" hidden="false" customHeight="true" outlineLevel="0" collapsed="false">
      <c r="A12" s="15" t="n">
        <v>5</v>
      </c>
      <c r="B12" s="16" t="s">
        <v>13</v>
      </c>
      <c r="C12" s="17" t="n">
        <v>5</v>
      </c>
      <c r="D12" s="17" t="n">
        <f aca="false">C12/4</f>
        <v>1.25</v>
      </c>
      <c r="E12" s="18"/>
      <c r="F12" s="19" t="n">
        <f aca="false">C12*E12</f>
        <v>0</v>
      </c>
    </row>
    <row r="13" customFormat="false" ht="15.65" hidden="false" customHeight="true" outlineLevel="0" collapsed="false">
      <c r="A13" s="15" t="n">
        <v>6</v>
      </c>
      <c r="B13" s="16" t="s">
        <v>14</v>
      </c>
      <c r="C13" s="17" t="n">
        <v>500</v>
      </c>
      <c r="D13" s="17" t="n">
        <f aca="false">C13/4</f>
        <v>125</v>
      </c>
      <c r="E13" s="18"/>
      <c r="F13" s="19" t="n">
        <f aca="false">C13*E13</f>
        <v>0</v>
      </c>
    </row>
    <row r="14" customFormat="false" ht="15.65" hidden="false" customHeight="true" outlineLevel="0" collapsed="false">
      <c r="A14" s="15" t="n">
        <v>7</v>
      </c>
      <c r="B14" s="16" t="s">
        <v>15</v>
      </c>
      <c r="C14" s="17" t="n">
        <v>5</v>
      </c>
      <c r="D14" s="17" t="n">
        <f aca="false">C14/4</f>
        <v>1.25</v>
      </c>
      <c r="E14" s="18"/>
      <c r="F14" s="19" t="n">
        <f aca="false">C14*E14</f>
        <v>0</v>
      </c>
    </row>
    <row r="15" customFormat="false" ht="15.65" hidden="false" customHeight="true" outlineLevel="0" collapsed="false">
      <c r="A15" s="15" t="n">
        <v>8</v>
      </c>
      <c r="B15" s="16" t="s">
        <v>16</v>
      </c>
      <c r="C15" s="17" t="n">
        <v>500</v>
      </c>
      <c r="D15" s="17" t="n">
        <f aca="false">C15/4</f>
        <v>125</v>
      </c>
      <c r="E15" s="18"/>
      <c r="F15" s="19" t="n">
        <f aca="false">C15*E15</f>
        <v>0</v>
      </c>
    </row>
    <row r="16" customFormat="false" ht="15.65" hidden="false" customHeight="true" outlineLevel="0" collapsed="false">
      <c r="A16" s="15" t="n">
        <v>9</v>
      </c>
      <c r="B16" s="16" t="s">
        <v>17</v>
      </c>
      <c r="C16" s="17" t="n">
        <v>285</v>
      </c>
      <c r="D16" s="17" t="n">
        <f aca="false">C16/4</f>
        <v>71.25</v>
      </c>
      <c r="E16" s="18"/>
      <c r="F16" s="19" t="n">
        <f aca="false">C16*E16</f>
        <v>0</v>
      </c>
    </row>
    <row r="17" customFormat="false" ht="15.65" hidden="false" customHeight="true" outlineLevel="0" collapsed="false">
      <c r="A17" s="15" t="n">
        <v>10</v>
      </c>
      <c r="B17" s="16" t="s">
        <v>18</v>
      </c>
      <c r="C17" s="17" t="n">
        <v>560</v>
      </c>
      <c r="D17" s="17" t="n">
        <f aca="false">C17/4</f>
        <v>140</v>
      </c>
      <c r="E17" s="18"/>
      <c r="F17" s="19" t="n">
        <f aca="false">C17*E17</f>
        <v>0</v>
      </c>
    </row>
    <row r="18" customFormat="false" ht="15.65" hidden="false" customHeight="true" outlineLevel="0" collapsed="false">
      <c r="A18" s="15" t="n">
        <v>11</v>
      </c>
      <c r="B18" s="16" t="s">
        <v>19</v>
      </c>
      <c r="C18" s="17" t="n">
        <v>5</v>
      </c>
      <c r="D18" s="17" t="n">
        <f aca="false">C18/4</f>
        <v>1.25</v>
      </c>
      <c r="E18" s="18"/>
      <c r="F18" s="19" t="n">
        <f aca="false">C18*E18</f>
        <v>0</v>
      </c>
    </row>
    <row r="19" customFormat="false" ht="15.65" hidden="false" customHeight="true" outlineLevel="0" collapsed="false">
      <c r="A19" s="15" t="n">
        <v>12</v>
      </c>
      <c r="B19" s="16" t="s">
        <v>20</v>
      </c>
      <c r="C19" s="17" t="n">
        <v>10</v>
      </c>
      <c r="D19" s="17" t="n">
        <f aca="false">C19/4</f>
        <v>2.5</v>
      </c>
      <c r="E19" s="18"/>
      <c r="F19" s="19" t="n">
        <f aca="false">C19*E19</f>
        <v>0</v>
      </c>
    </row>
    <row r="20" customFormat="false" ht="15.65" hidden="false" customHeight="true" outlineLevel="0" collapsed="false">
      <c r="A20" s="15" t="n">
        <v>13</v>
      </c>
      <c r="B20" s="16" t="s">
        <v>21</v>
      </c>
      <c r="C20" s="17" t="n">
        <v>5</v>
      </c>
      <c r="D20" s="17" t="n">
        <f aca="false">C20/4</f>
        <v>1.25</v>
      </c>
      <c r="E20" s="18"/>
      <c r="F20" s="19" t="n">
        <f aca="false">C20*E20</f>
        <v>0</v>
      </c>
    </row>
    <row r="21" customFormat="false" ht="15.65" hidden="false" customHeight="true" outlineLevel="0" collapsed="false">
      <c r="A21" s="15" t="n">
        <v>14</v>
      </c>
      <c r="B21" s="16" t="s">
        <v>22</v>
      </c>
      <c r="C21" s="17" t="n">
        <v>180</v>
      </c>
      <c r="D21" s="17" t="n">
        <f aca="false">C21/4</f>
        <v>45</v>
      </c>
      <c r="E21" s="18"/>
      <c r="F21" s="19" t="n">
        <f aca="false">C21*E21</f>
        <v>0</v>
      </c>
    </row>
    <row r="22" customFormat="false" ht="15.65" hidden="false" customHeight="true" outlineLevel="0" collapsed="false">
      <c r="A22" s="15" t="n">
        <v>15</v>
      </c>
      <c r="B22" s="16" t="s">
        <v>23</v>
      </c>
      <c r="C22" s="17" t="n">
        <v>50</v>
      </c>
      <c r="D22" s="17" t="n">
        <f aca="false">C22/4</f>
        <v>12.5</v>
      </c>
      <c r="E22" s="18"/>
      <c r="F22" s="19" t="n">
        <f aca="false">C22*E22</f>
        <v>0</v>
      </c>
    </row>
    <row r="23" customFormat="false" ht="15.65" hidden="false" customHeight="true" outlineLevel="0" collapsed="false">
      <c r="A23" s="15" t="n">
        <v>16</v>
      </c>
      <c r="B23" s="16" t="s">
        <v>24</v>
      </c>
      <c r="C23" s="17" t="n">
        <v>980</v>
      </c>
      <c r="D23" s="17" t="n">
        <f aca="false">C23/4</f>
        <v>245</v>
      </c>
      <c r="E23" s="18"/>
      <c r="F23" s="19" t="n">
        <f aca="false">C23*E23</f>
        <v>0</v>
      </c>
    </row>
    <row r="24" customFormat="false" ht="15.65" hidden="false" customHeight="true" outlineLevel="0" collapsed="false">
      <c r="A24" s="15" t="n">
        <v>17</v>
      </c>
      <c r="B24" s="16" t="s">
        <v>25</v>
      </c>
      <c r="C24" s="17" t="n">
        <v>113</v>
      </c>
      <c r="D24" s="17" t="n">
        <f aca="false">C24/4</f>
        <v>28.25</v>
      </c>
      <c r="E24" s="18"/>
      <c r="F24" s="19" t="n">
        <f aca="false">C24*E24</f>
        <v>0</v>
      </c>
    </row>
    <row r="25" customFormat="false" ht="15.65" hidden="false" customHeight="true" outlineLevel="0" collapsed="false">
      <c r="A25" s="15" t="n">
        <v>18</v>
      </c>
      <c r="B25" s="16" t="s">
        <v>26</v>
      </c>
      <c r="C25" s="17" t="n">
        <v>113</v>
      </c>
      <c r="D25" s="17" t="n">
        <f aca="false">C25/4</f>
        <v>28.25</v>
      </c>
      <c r="E25" s="18"/>
      <c r="F25" s="19" t="n">
        <f aca="false">C25*E25</f>
        <v>0</v>
      </c>
    </row>
    <row r="26" customFormat="false" ht="15.65" hidden="false" customHeight="true" outlineLevel="0" collapsed="false">
      <c r="A26" s="15" t="n">
        <v>19</v>
      </c>
      <c r="B26" s="16" t="s">
        <v>27</v>
      </c>
      <c r="C26" s="17" t="n">
        <v>226</v>
      </c>
      <c r="D26" s="17" t="n">
        <f aca="false">C26/4</f>
        <v>56.5</v>
      </c>
      <c r="E26" s="18"/>
      <c r="F26" s="19" t="n">
        <f aca="false">C26*E26</f>
        <v>0</v>
      </c>
    </row>
    <row r="27" customFormat="false" ht="15.65" hidden="false" customHeight="true" outlineLevel="0" collapsed="false">
      <c r="A27" s="15" t="n">
        <v>20</v>
      </c>
      <c r="B27" s="16" t="s">
        <v>28</v>
      </c>
      <c r="C27" s="17" t="n">
        <v>180</v>
      </c>
      <c r="D27" s="17" t="n">
        <f aca="false">C27/4</f>
        <v>45</v>
      </c>
      <c r="E27" s="18"/>
      <c r="F27" s="19" t="n">
        <f aca="false">C27*E27</f>
        <v>0</v>
      </c>
    </row>
    <row r="28" customFormat="false" ht="15.65" hidden="false" customHeight="true" outlineLevel="0" collapsed="false">
      <c r="A28" s="15" t="n">
        <v>21</v>
      </c>
      <c r="B28" s="16" t="s">
        <v>29</v>
      </c>
      <c r="C28" s="17" t="n">
        <v>3500</v>
      </c>
      <c r="D28" s="17" t="n">
        <f aca="false">C28/4</f>
        <v>875</v>
      </c>
      <c r="E28" s="18"/>
      <c r="F28" s="19" t="n">
        <f aca="false">C28*E28</f>
        <v>0</v>
      </c>
    </row>
    <row r="29" customFormat="false" ht="15.65" hidden="false" customHeight="true" outlineLevel="0" collapsed="false">
      <c r="A29" s="15" t="n">
        <v>22</v>
      </c>
      <c r="B29" s="16" t="s">
        <v>30</v>
      </c>
      <c r="C29" s="17" t="n">
        <v>5</v>
      </c>
      <c r="D29" s="17" t="n">
        <f aca="false">C29/4</f>
        <v>1.25</v>
      </c>
      <c r="E29" s="18"/>
      <c r="F29" s="19" t="n">
        <f aca="false">C29*E29</f>
        <v>0</v>
      </c>
    </row>
    <row r="30" customFormat="false" ht="15.65" hidden="false" customHeight="true" outlineLevel="0" collapsed="false">
      <c r="A30" s="15" t="n">
        <v>23</v>
      </c>
      <c r="B30" s="16" t="s">
        <v>31</v>
      </c>
      <c r="C30" s="17" t="n">
        <v>5</v>
      </c>
      <c r="D30" s="17" t="n">
        <f aca="false">C30/4</f>
        <v>1.25</v>
      </c>
      <c r="E30" s="18"/>
      <c r="F30" s="19" t="n">
        <f aca="false">C30*E30</f>
        <v>0</v>
      </c>
    </row>
    <row r="31" customFormat="false" ht="15.65" hidden="false" customHeight="true" outlineLevel="0" collapsed="false">
      <c r="A31" s="15" t="n">
        <v>24</v>
      </c>
      <c r="B31" s="16" t="s">
        <v>32</v>
      </c>
      <c r="C31" s="17" t="n">
        <v>150</v>
      </c>
      <c r="D31" s="17" t="n">
        <f aca="false">C31/4</f>
        <v>37.5</v>
      </c>
      <c r="E31" s="18"/>
      <c r="F31" s="19" t="n">
        <f aca="false">C31*E31</f>
        <v>0</v>
      </c>
    </row>
    <row r="32" customFormat="false" ht="15.65" hidden="false" customHeight="true" outlineLevel="0" collapsed="false">
      <c r="A32" s="15" t="n">
        <v>25</v>
      </c>
      <c r="B32" s="16" t="s">
        <v>33</v>
      </c>
      <c r="C32" s="17" t="n">
        <v>200</v>
      </c>
      <c r="D32" s="17" t="n">
        <f aca="false">C32/4</f>
        <v>50</v>
      </c>
      <c r="E32" s="18"/>
      <c r="F32" s="19" t="n">
        <f aca="false">C32*E32</f>
        <v>0</v>
      </c>
    </row>
    <row r="33" customFormat="false" ht="15.65" hidden="false" customHeight="true" outlineLevel="0" collapsed="false">
      <c r="A33" s="15" t="n">
        <v>26</v>
      </c>
      <c r="B33" s="16" t="s">
        <v>34</v>
      </c>
      <c r="C33" s="17" t="n">
        <v>10</v>
      </c>
      <c r="D33" s="17" t="n">
        <f aca="false">C33/4</f>
        <v>2.5</v>
      </c>
      <c r="E33" s="18"/>
      <c r="F33" s="19" t="n">
        <f aca="false">C33*E33</f>
        <v>0</v>
      </c>
    </row>
    <row r="34" customFormat="false" ht="15.65" hidden="false" customHeight="true" outlineLevel="0" collapsed="false">
      <c r="A34" s="15" t="n">
        <v>27</v>
      </c>
      <c r="B34" s="16" t="s">
        <v>35</v>
      </c>
      <c r="C34" s="17" t="n">
        <v>9</v>
      </c>
      <c r="D34" s="17" t="n">
        <f aca="false">C34/4</f>
        <v>2.25</v>
      </c>
      <c r="E34" s="18"/>
      <c r="F34" s="19" t="n">
        <f aca="false">C34*E34</f>
        <v>0</v>
      </c>
    </row>
    <row r="35" customFormat="false" ht="15.65" hidden="false" customHeight="true" outlineLevel="0" collapsed="false">
      <c r="A35" s="15" t="n">
        <v>28</v>
      </c>
      <c r="B35" s="16" t="s">
        <v>36</v>
      </c>
      <c r="C35" s="17" t="n">
        <v>5</v>
      </c>
      <c r="D35" s="17" t="n">
        <f aca="false">C35/4</f>
        <v>1.25</v>
      </c>
      <c r="E35" s="18"/>
      <c r="F35" s="19" t="n">
        <f aca="false">C35*E35</f>
        <v>0</v>
      </c>
    </row>
    <row r="36" customFormat="false" ht="15.65" hidden="false" customHeight="true" outlineLevel="0" collapsed="false">
      <c r="A36" s="15" t="n">
        <v>29</v>
      </c>
      <c r="B36" s="16" t="s">
        <v>37</v>
      </c>
      <c r="C36" s="17" t="n">
        <v>10</v>
      </c>
      <c r="D36" s="17" t="n">
        <f aca="false">C36/4</f>
        <v>2.5</v>
      </c>
      <c r="E36" s="18"/>
      <c r="F36" s="19" t="n">
        <f aca="false">C36*E36</f>
        <v>0</v>
      </c>
    </row>
    <row r="37" customFormat="false" ht="15.65" hidden="false" customHeight="true" outlineLevel="0" collapsed="false">
      <c r="A37" s="15" t="n">
        <v>30</v>
      </c>
      <c r="B37" s="16" t="s">
        <v>38</v>
      </c>
      <c r="C37" s="17" t="n">
        <v>10</v>
      </c>
      <c r="D37" s="17" t="n">
        <f aca="false">C37/4</f>
        <v>2.5</v>
      </c>
      <c r="E37" s="18"/>
      <c r="F37" s="19" t="n">
        <f aca="false">C37*E37</f>
        <v>0</v>
      </c>
    </row>
    <row r="38" customFormat="false" ht="15.65" hidden="false" customHeight="true" outlineLevel="0" collapsed="false">
      <c r="A38" s="15" t="n">
        <v>31</v>
      </c>
      <c r="B38" s="16" t="s">
        <v>39</v>
      </c>
      <c r="C38" s="17" t="n">
        <v>40</v>
      </c>
      <c r="D38" s="17" t="n">
        <f aca="false">C38/4</f>
        <v>10</v>
      </c>
      <c r="E38" s="18"/>
      <c r="F38" s="19" t="n">
        <f aca="false">C38*E38</f>
        <v>0</v>
      </c>
    </row>
    <row r="39" customFormat="false" ht="15.65" hidden="false" customHeight="true" outlineLevel="0" collapsed="false">
      <c r="A39" s="15" t="n">
        <v>32</v>
      </c>
      <c r="B39" s="16" t="s">
        <v>40</v>
      </c>
      <c r="C39" s="17" t="n">
        <v>40</v>
      </c>
      <c r="D39" s="17" t="n">
        <f aca="false">C39/4</f>
        <v>10</v>
      </c>
      <c r="E39" s="18"/>
      <c r="F39" s="19" t="n">
        <f aca="false">C39*E39</f>
        <v>0</v>
      </c>
    </row>
    <row r="40" customFormat="false" ht="15.65" hidden="false" customHeight="true" outlineLevel="0" collapsed="false">
      <c r="A40" s="15" t="n">
        <v>33</v>
      </c>
      <c r="B40" s="16" t="s">
        <v>41</v>
      </c>
      <c r="C40" s="17" t="n">
        <v>500</v>
      </c>
      <c r="D40" s="17" t="n">
        <f aca="false">C40/4</f>
        <v>125</v>
      </c>
      <c r="E40" s="18"/>
      <c r="F40" s="19" t="n">
        <f aca="false">C40*E40</f>
        <v>0</v>
      </c>
    </row>
    <row r="41" customFormat="false" ht="15.65" hidden="false" customHeight="true" outlineLevel="0" collapsed="false">
      <c r="A41" s="15" t="n">
        <v>34</v>
      </c>
      <c r="B41" s="16" t="s">
        <v>42</v>
      </c>
      <c r="C41" s="17" t="n">
        <v>60</v>
      </c>
      <c r="D41" s="17" t="n">
        <f aca="false">C41/4</f>
        <v>15</v>
      </c>
      <c r="E41" s="18"/>
      <c r="F41" s="19" t="n">
        <f aca="false">C41*E41</f>
        <v>0</v>
      </c>
    </row>
    <row r="42" customFormat="false" ht="15.65" hidden="false" customHeight="true" outlineLevel="0" collapsed="false">
      <c r="A42" s="15" t="n">
        <v>35</v>
      </c>
      <c r="B42" s="16" t="s">
        <v>43</v>
      </c>
      <c r="C42" s="17" t="n">
        <v>220</v>
      </c>
      <c r="D42" s="17" t="n">
        <f aca="false">C42/4</f>
        <v>55</v>
      </c>
      <c r="E42" s="18"/>
      <c r="F42" s="19" t="n">
        <f aca="false">C42*E42</f>
        <v>0</v>
      </c>
    </row>
    <row r="43" customFormat="false" ht="15.65" hidden="false" customHeight="true" outlineLevel="0" collapsed="false">
      <c r="A43" s="15" t="n">
        <v>36</v>
      </c>
      <c r="B43" s="16" t="s">
        <v>44</v>
      </c>
      <c r="C43" s="17" t="n">
        <v>5</v>
      </c>
      <c r="D43" s="17" t="n">
        <f aca="false">C43/4</f>
        <v>1.25</v>
      </c>
      <c r="E43" s="18"/>
      <c r="F43" s="19" t="n">
        <f aca="false">C43*E43</f>
        <v>0</v>
      </c>
    </row>
    <row r="44" customFormat="false" ht="15.65" hidden="false" customHeight="true" outlineLevel="0" collapsed="false">
      <c r="A44" s="15" t="n">
        <v>37</v>
      </c>
      <c r="B44" s="16" t="s">
        <v>45</v>
      </c>
      <c r="C44" s="17" t="n">
        <v>500</v>
      </c>
      <c r="D44" s="17" t="n">
        <f aca="false">C44/4</f>
        <v>125</v>
      </c>
      <c r="E44" s="18"/>
      <c r="F44" s="19" t="n">
        <f aca="false">C44*E44</f>
        <v>0</v>
      </c>
    </row>
    <row r="45" customFormat="false" ht="15.65" hidden="false" customHeight="true" outlineLevel="0" collapsed="false">
      <c r="A45" s="15" t="n">
        <v>38</v>
      </c>
      <c r="B45" s="16" t="s">
        <v>46</v>
      </c>
      <c r="C45" s="17" t="n">
        <v>960</v>
      </c>
      <c r="D45" s="17" t="n">
        <f aca="false">C45/4</f>
        <v>240</v>
      </c>
      <c r="E45" s="18"/>
      <c r="F45" s="19" t="n">
        <f aca="false">C45*E45</f>
        <v>0</v>
      </c>
    </row>
    <row r="46" customFormat="false" ht="15.65" hidden="false" customHeight="true" outlineLevel="0" collapsed="false">
      <c r="A46" s="15" t="n">
        <v>39</v>
      </c>
      <c r="B46" s="16" t="s">
        <v>47</v>
      </c>
      <c r="C46" s="17" t="n">
        <v>360</v>
      </c>
      <c r="D46" s="17" t="n">
        <f aca="false">C46/4</f>
        <v>90</v>
      </c>
      <c r="E46" s="18"/>
      <c r="F46" s="19" t="n">
        <f aca="false">C46*E46</f>
        <v>0</v>
      </c>
    </row>
    <row r="47" customFormat="false" ht="15.65" hidden="false" customHeight="true" outlineLevel="0" collapsed="false">
      <c r="A47" s="15" t="n">
        <v>40</v>
      </c>
      <c r="B47" s="16" t="s">
        <v>48</v>
      </c>
      <c r="C47" s="17" t="n">
        <v>500</v>
      </c>
      <c r="D47" s="17" t="n">
        <f aca="false">C47/4</f>
        <v>125</v>
      </c>
      <c r="E47" s="18"/>
      <c r="F47" s="19" t="n">
        <f aca="false">C47*E47</f>
        <v>0</v>
      </c>
    </row>
    <row r="48" customFormat="false" ht="15.65" hidden="false" customHeight="true" outlineLevel="0" collapsed="false">
      <c r="A48" s="15" t="n">
        <v>41</v>
      </c>
      <c r="B48" s="16" t="s">
        <v>49</v>
      </c>
      <c r="C48" s="17" t="n">
        <v>10</v>
      </c>
      <c r="D48" s="17" t="n">
        <f aca="false">C48/4</f>
        <v>2.5</v>
      </c>
      <c r="E48" s="18"/>
      <c r="F48" s="19" t="n">
        <f aca="false">C48*E48</f>
        <v>0</v>
      </c>
    </row>
    <row r="49" customFormat="false" ht="15.65" hidden="false" customHeight="true" outlineLevel="0" collapsed="false">
      <c r="A49" s="15" t="n">
        <v>42</v>
      </c>
      <c r="B49" s="16" t="s">
        <v>50</v>
      </c>
      <c r="C49" s="17" t="n">
        <v>500</v>
      </c>
      <c r="D49" s="17" t="n">
        <f aca="false">C49/4</f>
        <v>125</v>
      </c>
      <c r="E49" s="18"/>
      <c r="F49" s="19" t="n">
        <f aca="false">C49*E49</f>
        <v>0</v>
      </c>
    </row>
    <row r="50" customFormat="false" ht="15.65" hidden="false" customHeight="true" outlineLevel="0" collapsed="false">
      <c r="A50" s="15" t="n">
        <v>43</v>
      </c>
      <c r="B50" s="16" t="s">
        <v>51</v>
      </c>
      <c r="C50" s="17" t="n">
        <v>30</v>
      </c>
      <c r="D50" s="17" t="n">
        <f aca="false">C50/4</f>
        <v>7.5</v>
      </c>
      <c r="E50" s="18"/>
      <c r="F50" s="19" t="n">
        <f aca="false">C50*E50</f>
        <v>0</v>
      </c>
    </row>
    <row r="51" customFormat="false" ht="15.65" hidden="false" customHeight="true" outlineLevel="0" collapsed="false">
      <c r="A51" s="15" t="n">
        <v>44</v>
      </c>
      <c r="B51" s="16" t="s">
        <v>52</v>
      </c>
      <c r="C51" s="17" t="n">
        <v>5</v>
      </c>
      <c r="D51" s="17" t="n">
        <f aca="false">C51/4</f>
        <v>1.25</v>
      </c>
      <c r="E51" s="18"/>
      <c r="F51" s="19" t="n">
        <f aca="false">C51*E51</f>
        <v>0</v>
      </c>
    </row>
    <row r="52" customFormat="false" ht="15.65" hidden="false" customHeight="true" outlineLevel="0" collapsed="false">
      <c r="A52" s="15" t="n">
        <v>45</v>
      </c>
      <c r="B52" s="16" t="s">
        <v>53</v>
      </c>
      <c r="C52" s="17" t="n">
        <v>365</v>
      </c>
      <c r="D52" s="17" t="n">
        <f aca="false">C52/4</f>
        <v>91.25</v>
      </c>
      <c r="E52" s="18"/>
      <c r="F52" s="19" t="n">
        <f aca="false">C52*E52</f>
        <v>0</v>
      </c>
    </row>
    <row r="53" customFormat="false" ht="15.65" hidden="false" customHeight="true" outlineLevel="0" collapsed="false">
      <c r="A53" s="11" t="s">
        <v>2</v>
      </c>
      <c r="B53" s="11" t="s">
        <v>3</v>
      </c>
      <c r="C53" s="11"/>
      <c r="D53" s="11"/>
      <c r="E53" s="12" t="s">
        <v>4</v>
      </c>
      <c r="F53" s="12"/>
    </row>
    <row r="54" customFormat="false" ht="15.65" hidden="false" customHeight="true" outlineLevel="0" collapsed="false">
      <c r="A54" s="11"/>
      <c r="B54" s="11" t="s">
        <v>5</v>
      </c>
      <c r="C54" s="13" t="s">
        <v>6</v>
      </c>
      <c r="D54" s="13" t="s">
        <v>6</v>
      </c>
      <c r="E54" s="12" t="s">
        <v>7</v>
      </c>
      <c r="F54" s="14" t="s">
        <v>8</v>
      </c>
    </row>
    <row r="55" customFormat="false" ht="15.65" hidden="false" customHeight="true" outlineLevel="0" collapsed="false">
      <c r="A55" s="15" t="n">
        <v>46</v>
      </c>
      <c r="B55" s="16" t="s">
        <v>54</v>
      </c>
      <c r="C55" s="17" t="n">
        <v>500</v>
      </c>
      <c r="D55" s="17" t="n">
        <f aca="false">C55/4</f>
        <v>125</v>
      </c>
      <c r="E55" s="18"/>
      <c r="F55" s="19" t="n">
        <f aca="false">C55*E55</f>
        <v>0</v>
      </c>
    </row>
    <row r="56" customFormat="false" ht="15.65" hidden="false" customHeight="true" outlineLevel="0" collapsed="false">
      <c r="A56" s="15" t="n">
        <v>47</v>
      </c>
      <c r="B56" s="16" t="s">
        <v>55</v>
      </c>
      <c r="C56" s="17" t="n">
        <v>600</v>
      </c>
      <c r="D56" s="17" t="n">
        <f aca="false">C56/4</f>
        <v>150</v>
      </c>
      <c r="E56" s="18"/>
      <c r="F56" s="19" t="n">
        <f aca="false">C56*E56</f>
        <v>0</v>
      </c>
    </row>
    <row r="57" customFormat="false" ht="15.65" hidden="false" customHeight="true" outlineLevel="0" collapsed="false">
      <c r="A57" s="15" t="n">
        <v>48</v>
      </c>
      <c r="B57" s="16" t="s">
        <v>56</v>
      </c>
      <c r="C57" s="17" t="n">
        <v>80</v>
      </c>
      <c r="D57" s="17" t="n">
        <f aca="false">C57/4</f>
        <v>20</v>
      </c>
      <c r="E57" s="18"/>
      <c r="F57" s="19" t="n">
        <f aca="false">C57*E57</f>
        <v>0</v>
      </c>
    </row>
    <row r="58" customFormat="false" ht="15.65" hidden="false" customHeight="true" outlineLevel="0" collapsed="false">
      <c r="A58" s="15" t="n">
        <v>49</v>
      </c>
      <c r="B58" s="16" t="s">
        <v>57</v>
      </c>
      <c r="C58" s="17" t="n">
        <v>3500</v>
      </c>
      <c r="D58" s="17" t="n">
        <f aca="false">C58/4</f>
        <v>875</v>
      </c>
      <c r="E58" s="18"/>
      <c r="F58" s="19" t="n">
        <f aca="false">C58*E58</f>
        <v>0</v>
      </c>
    </row>
    <row r="59" customFormat="false" ht="15.65" hidden="false" customHeight="true" outlineLevel="0" collapsed="false">
      <c r="A59" s="15" t="n">
        <v>50</v>
      </c>
      <c r="B59" s="16" t="s">
        <v>58</v>
      </c>
      <c r="C59" s="17" t="n">
        <v>5</v>
      </c>
      <c r="D59" s="17" t="n">
        <f aca="false">C59/4</f>
        <v>1.25</v>
      </c>
      <c r="E59" s="18"/>
      <c r="F59" s="19" t="n">
        <f aca="false">C59*E59</f>
        <v>0</v>
      </c>
    </row>
    <row r="60" customFormat="false" ht="15.65" hidden="false" customHeight="true" outlineLevel="0" collapsed="false">
      <c r="A60" s="15" t="n">
        <v>51</v>
      </c>
      <c r="B60" s="16" t="s">
        <v>59</v>
      </c>
      <c r="C60" s="17" t="n">
        <v>20</v>
      </c>
      <c r="D60" s="17" t="n">
        <f aca="false">C60/4</f>
        <v>5</v>
      </c>
      <c r="E60" s="18"/>
      <c r="F60" s="19" t="n">
        <f aca="false">C60*E60</f>
        <v>0</v>
      </c>
    </row>
    <row r="61" customFormat="false" ht="15.65" hidden="false" customHeight="true" outlineLevel="0" collapsed="false">
      <c r="A61" s="15" t="n">
        <v>52</v>
      </c>
      <c r="B61" s="16" t="s">
        <v>60</v>
      </c>
      <c r="C61" s="17" t="n">
        <v>160</v>
      </c>
      <c r="D61" s="17" t="n">
        <f aca="false">C61/4</f>
        <v>40</v>
      </c>
      <c r="E61" s="18"/>
      <c r="F61" s="19" t="n">
        <f aca="false">C61*E61</f>
        <v>0</v>
      </c>
    </row>
    <row r="62" customFormat="false" ht="15.65" hidden="false" customHeight="true" outlineLevel="0" collapsed="false">
      <c r="A62" s="15" t="n">
        <v>53</v>
      </c>
      <c r="B62" s="16" t="s">
        <v>61</v>
      </c>
      <c r="C62" s="17" t="n">
        <v>160</v>
      </c>
      <c r="D62" s="17" t="n">
        <f aca="false">C62/4</f>
        <v>40</v>
      </c>
      <c r="E62" s="18"/>
      <c r="F62" s="19" t="n">
        <f aca="false">C62*E62</f>
        <v>0</v>
      </c>
    </row>
    <row r="63" customFormat="false" ht="15.65" hidden="false" customHeight="true" outlineLevel="0" collapsed="false">
      <c r="A63" s="15" t="n">
        <v>54</v>
      </c>
      <c r="B63" s="16" t="s">
        <v>62</v>
      </c>
      <c r="C63" s="17" t="n">
        <v>5</v>
      </c>
      <c r="D63" s="17" t="n">
        <f aca="false">C63/4</f>
        <v>1.25</v>
      </c>
      <c r="E63" s="18"/>
      <c r="F63" s="19" t="n">
        <f aca="false">C63*E63</f>
        <v>0</v>
      </c>
    </row>
    <row r="64" customFormat="false" ht="15.65" hidden="false" customHeight="true" outlineLevel="0" collapsed="false">
      <c r="A64" s="15" t="n">
        <v>55</v>
      </c>
      <c r="B64" s="16" t="s">
        <v>63</v>
      </c>
      <c r="C64" s="17" t="n">
        <v>10</v>
      </c>
      <c r="D64" s="17" t="n">
        <f aca="false">C64/4</f>
        <v>2.5</v>
      </c>
      <c r="E64" s="18"/>
      <c r="F64" s="19" t="n">
        <f aca="false">C64*E64</f>
        <v>0</v>
      </c>
    </row>
    <row r="65" customFormat="false" ht="15.65" hidden="false" customHeight="true" outlineLevel="0" collapsed="false">
      <c r="A65" s="15" t="n">
        <v>56</v>
      </c>
      <c r="B65" s="16" t="s">
        <v>64</v>
      </c>
      <c r="C65" s="17" t="n">
        <v>3500</v>
      </c>
      <c r="D65" s="17" t="n">
        <f aca="false">C65/4</f>
        <v>875</v>
      </c>
      <c r="E65" s="18"/>
      <c r="F65" s="19" t="n">
        <f aca="false">C65*E65</f>
        <v>0</v>
      </c>
    </row>
    <row r="66" customFormat="false" ht="15.65" hidden="false" customHeight="true" outlineLevel="0" collapsed="false">
      <c r="A66" s="15" t="n">
        <v>57</v>
      </c>
      <c r="B66" s="16" t="s">
        <v>65</v>
      </c>
      <c r="C66" s="17" t="n">
        <v>5</v>
      </c>
      <c r="D66" s="17" t="n">
        <f aca="false">C66/4</f>
        <v>1.25</v>
      </c>
      <c r="E66" s="18"/>
      <c r="F66" s="19" t="n">
        <f aca="false">C66*E66</f>
        <v>0</v>
      </c>
    </row>
    <row r="67" customFormat="false" ht="15.65" hidden="false" customHeight="true" outlineLevel="0" collapsed="false">
      <c r="A67" s="15" t="n">
        <v>58</v>
      </c>
      <c r="B67" s="16" t="s">
        <v>66</v>
      </c>
      <c r="C67" s="17" t="n">
        <v>500</v>
      </c>
      <c r="D67" s="17" t="n">
        <f aca="false">C67/4</f>
        <v>125</v>
      </c>
      <c r="E67" s="18"/>
      <c r="F67" s="19" t="n">
        <f aca="false">C67*E67</f>
        <v>0</v>
      </c>
    </row>
    <row r="68" customFormat="false" ht="15.65" hidden="false" customHeight="true" outlineLevel="0" collapsed="false">
      <c r="A68" s="15" t="n">
        <v>59</v>
      </c>
      <c r="B68" s="16" t="s">
        <v>67</v>
      </c>
      <c r="C68" s="17" t="n">
        <v>500</v>
      </c>
      <c r="D68" s="17" t="n">
        <f aca="false">C68/4</f>
        <v>125</v>
      </c>
      <c r="E68" s="18"/>
      <c r="F68" s="19" t="n">
        <f aca="false">C68*E68</f>
        <v>0</v>
      </c>
    </row>
    <row r="69" customFormat="false" ht="15.65" hidden="false" customHeight="true" outlineLevel="0" collapsed="false">
      <c r="A69" s="15" t="n">
        <v>60</v>
      </c>
      <c r="B69" s="16" t="s">
        <v>68</v>
      </c>
      <c r="C69" s="17" t="n">
        <v>5</v>
      </c>
      <c r="D69" s="17" t="n">
        <f aca="false">C69/4</f>
        <v>1.25</v>
      </c>
      <c r="E69" s="18"/>
      <c r="F69" s="19" t="n">
        <f aca="false">C69*E69</f>
        <v>0</v>
      </c>
    </row>
    <row r="70" customFormat="false" ht="15.65" hidden="false" customHeight="true" outlineLevel="0" collapsed="false">
      <c r="A70" s="15" t="n">
        <v>61</v>
      </c>
      <c r="B70" s="16" t="s">
        <v>69</v>
      </c>
      <c r="C70" s="17" t="n">
        <v>40</v>
      </c>
      <c r="D70" s="17" t="n">
        <f aca="false">C70/4</f>
        <v>10</v>
      </c>
      <c r="E70" s="18"/>
      <c r="F70" s="19" t="n">
        <f aca="false">C70*E70</f>
        <v>0</v>
      </c>
    </row>
    <row r="71" customFormat="false" ht="15.65" hidden="false" customHeight="true" outlineLevel="0" collapsed="false">
      <c r="A71" s="15" t="n">
        <v>62</v>
      </c>
      <c r="B71" s="16" t="s">
        <v>70</v>
      </c>
      <c r="C71" s="17" t="n">
        <v>226</v>
      </c>
      <c r="D71" s="17" t="n">
        <f aca="false">C71/4</f>
        <v>56.5</v>
      </c>
      <c r="E71" s="18"/>
      <c r="F71" s="19" t="n">
        <f aca="false">C71*E71</f>
        <v>0</v>
      </c>
    </row>
    <row r="72" customFormat="false" ht="15.65" hidden="false" customHeight="true" outlineLevel="0" collapsed="false">
      <c r="A72" s="15" t="n">
        <v>63</v>
      </c>
      <c r="B72" s="16" t="s">
        <v>71</v>
      </c>
      <c r="C72" s="17" t="n">
        <v>80</v>
      </c>
      <c r="D72" s="17" t="n">
        <f aca="false">C72/4</f>
        <v>20</v>
      </c>
      <c r="E72" s="18"/>
      <c r="F72" s="19" t="n">
        <f aca="false">C72*E72</f>
        <v>0</v>
      </c>
    </row>
    <row r="73" customFormat="false" ht="15.65" hidden="false" customHeight="true" outlineLevel="0" collapsed="false">
      <c r="A73" s="15" t="n">
        <v>64</v>
      </c>
      <c r="B73" s="16" t="s">
        <v>72</v>
      </c>
      <c r="C73" s="17" t="n">
        <v>3000</v>
      </c>
      <c r="D73" s="17" t="n">
        <f aca="false">C73/4</f>
        <v>750</v>
      </c>
      <c r="E73" s="18"/>
      <c r="F73" s="19" t="n">
        <f aca="false">C73*E73</f>
        <v>0</v>
      </c>
    </row>
    <row r="74" customFormat="false" ht="15.65" hidden="false" customHeight="true" outlineLevel="0" collapsed="false">
      <c r="A74" s="15" t="n">
        <v>65</v>
      </c>
      <c r="B74" s="16" t="s">
        <v>73</v>
      </c>
      <c r="C74" s="17" t="n">
        <v>10</v>
      </c>
      <c r="D74" s="17" t="n">
        <f aca="false">C74/4</f>
        <v>2.5</v>
      </c>
      <c r="E74" s="18"/>
      <c r="F74" s="19" t="n">
        <f aca="false">C74*E74</f>
        <v>0</v>
      </c>
    </row>
    <row r="75" customFormat="false" ht="15.65" hidden="false" customHeight="true" outlineLevel="0" collapsed="false">
      <c r="A75" s="15" t="n">
        <v>66</v>
      </c>
      <c r="B75" s="16" t="s">
        <v>74</v>
      </c>
      <c r="C75" s="17" t="n">
        <v>80</v>
      </c>
      <c r="D75" s="17" t="n">
        <f aca="false">C75/4</f>
        <v>20</v>
      </c>
      <c r="E75" s="18"/>
      <c r="F75" s="19" t="n">
        <f aca="false">C75*E75</f>
        <v>0</v>
      </c>
    </row>
    <row r="76" customFormat="false" ht="15.65" hidden="false" customHeight="true" outlineLevel="0" collapsed="false">
      <c r="A76" s="15" t="n">
        <v>67</v>
      </c>
      <c r="B76" s="16" t="s">
        <v>75</v>
      </c>
      <c r="C76" s="17" t="n">
        <v>5</v>
      </c>
      <c r="D76" s="17" t="n">
        <f aca="false">C76/4</f>
        <v>1.25</v>
      </c>
      <c r="E76" s="18"/>
      <c r="F76" s="19" t="n">
        <f aca="false">C76*E76</f>
        <v>0</v>
      </c>
    </row>
    <row r="77" customFormat="false" ht="15.65" hidden="false" customHeight="true" outlineLevel="0" collapsed="false">
      <c r="F77" s="20"/>
    </row>
    <row r="78" customFormat="false" ht="15.65" hidden="false" customHeight="true" outlineLevel="0" collapsed="false">
      <c r="A78" s="11" t="s">
        <v>2</v>
      </c>
      <c r="B78" s="11" t="s">
        <v>76</v>
      </c>
      <c r="C78" s="11"/>
      <c r="D78" s="11"/>
      <c r="E78" s="12" t="s">
        <v>4</v>
      </c>
      <c r="F78" s="12"/>
    </row>
    <row r="79" customFormat="false" ht="15.65" hidden="false" customHeight="true" outlineLevel="0" collapsed="false">
      <c r="A79" s="11"/>
      <c r="B79" s="11" t="s">
        <v>77</v>
      </c>
      <c r="C79" s="13" t="s">
        <v>78</v>
      </c>
      <c r="D79" s="13" t="s">
        <v>6</v>
      </c>
      <c r="E79" s="12" t="s">
        <v>7</v>
      </c>
      <c r="F79" s="14" t="s">
        <v>8</v>
      </c>
    </row>
    <row r="80" customFormat="false" ht="15.65" hidden="false" customHeight="true" outlineLevel="0" collapsed="false">
      <c r="A80" s="15" t="n">
        <v>68</v>
      </c>
      <c r="B80" s="16" t="s">
        <v>79</v>
      </c>
      <c r="C80" s="17" t="n">
        <v>5</v>
      </c>
      <c r="D80" s="17" t="n">
        <f aca="false">C80/4</f>
        <v>1.25</v>
      </c>
      <c r="E80" s="18"/>
      <c r="F80" s="19" t="n">
        <f aca="false">C80*E80</f>
        <v>0</v>
      </c>
    </row>
    <row r="81" customFormat="false" ht="15.65" hidden="false" customHeight="true" outlineLevel="0" collapsed="false">
      <c r="A81" s="15" t="n">
        <v>69</v>
      </c>
      <c r="B81" s="16" t="s">
        <v>80</v>
      </c>
      <c r="C81" s="17" t="n">
        <v>20</v>
      </c>
      <c r="D81" s="17" t="n">
        <f aca="false">C81/4</f>
        <v>5</v>
      </c>
      <c r="E81" s="18"/>
      <c r="F81" s="19" t="n">
        <f aca="false">C81*E81</f>
        <v>0</v>
      </c>
    </row>
    <row r="82" customFormat="false" ht="15.65" hidden="false" customHeight="true" outlineLevel="0" collapsed="false">
      <c r="A82" s="15" t="n">
        <v>70</v>
      </c>
      <c r="B82" s="16" t="s">
        <v>81</v>
      </c>
      <c r="C82" s="17" t="n">
        <v>20</v>
      </c>
      <c r="D82" s="17" t="n">
        <f aca="false">C82/4</f>
        <v>5</v>
      </c>
      <c r="E82" s="18"/>
      <c r="F82" s="19" t="n">
        <f aca="false">C82*E82</f>
        <v>0</v>
      </c>
    </row>
    <row r="83" customFormat="false" ht="15.65" hidden="false" customHeight="true" outlineLevel="0" collapsed="false">
      <c r="A83" s="15" t="n">
        <v>71</v>
      </c>
      <c r="B83" s="16" t="s">
        <v>82</v>
      </c>
      <c r="C83" s="17" t="n">
        <v>50</v>
      </c>
      <c r="D83" s="17" t="n">
        <f aca="false">C83/4</f>
        <v>12.5</v>
      </c>
      <c r="E83" s="18"/>
      <c r="F83" s="19" t="n">
        <f aca="false">C83*E83</f>
        <v>0</v>
      </c>
    </row>
    <row r="84" customFormat="false" ht="15.65" hidden="false" customHeight="true" outlineLevel="0" collapsed="false">
      <c r="A84" s="15" t="n">
        <v>72</v>
      </c>
      <c r="B84" s="16" t="s">
        <v>83</v>
      </c>
      <c r="C84" s="17" t="n">
        <v>5</v>
      </c>
      <c r="D84" s="17" t="n">
        <f aca="false">C84/4</f>
        <v>1.25</v>
      </c>
      <c r="E84" s="18"/>
      <c r="F84" s="19" t="n">
        <f aca="false">C84*E84</f>
        <v>0</v>
      </c>
    </row>
    <row r="85" customFormat="false" ht="15.65" hidden="false" customHeight="true" outlineLevel="0" collapsed="false">
      <c r="A85" s="15" t="n">
        <v>73</v>
      </c>
      <c r="B85" s="16" t="s">
        <v>84</v>
      </c>
      <c r="C85" s="17" t="n">
        <v>5</v>
      </c>
      <c r="D85" s="17" t="n">
        <f aca="false">C85/4</f>
        <v>1.25</v>
      </c>
      <c r="E85" s="18"/>
      <c r="F85" s="19" t="n">
        <f aca="false">C85*E85</f>
        <v>0</v>
      </c>
    </row>
    <row r="86" customFormat="false" ht="15.65" hidden="false" customHeight="true" outlineLevel="0" collapsed="false">
      <c r="A86" s="15" t="n">
        <v>74</v>
      </c>
      <c r="B86" s="16" t="s">
        <v>85</v>
      </c>
      <c r="C86" s="17" t="n">
        <v>5</v>
      </c>
      <c r="D86" s="17" t="n">
        <f aca="false">C86/4</f>
        <v>1.25</v>
      </c>
      <c r="E86" s="18"/>
      <c r="F86" s="19" t="n">
        <f aca="false">C86*E86</f>
        <v>0</v>
      </c>
    </row>
    <row r="87" customFormat="false" ht="15.65" hidden="false" customHeight="true" outlineLevel="0" collapsed="false">
      <c r="A87" s="15" t="n">
        <v>75</v>
      </c>
      <c r="B87" s="16" t="s">
        <v>86</v>
      </c>
      <c r="C87" s="17" t="n">
        <v>5</v>
      </c>
      <c r="D87" s="17" t="n">
        <f aca="false">C87/4</f>
        <v>1.25</v>
      </c>
      <c r="E87" s="18"/>
      <c r="F87" s="19" t="n">
        <f aca="false">C87*E87</f>
        <v>0</v>
      </c>
    </row>
    <row r="88" customFormat="false" ht="15.65" hidden="false" customHeight="true" outlineLevel="0" collapsed="false">
      <c r="A88" s="15" t="n">
        <v>76</v>
      </c>
      <c r="B88" s="16" t="s">
        <v>87</v>
      </c>
      <c r="C88" s="17" t="n">
        <v>100</v>
      </c>
      <c r="D88" s="17" t="n">
        <f aca="false">C88/4</f>
        <v>25</v>
      </c>
      <c r="E88" s="18"/>
      <c r="F88" s="19" t="n">
        <f aca="false">C88*E88</f>
        <v>0</v>
      </c>
    </row>
    <row r="89" customFormat="false" ht="15.65" hidden="false" customHeight="true" outlineLevel="0" collapsed="false">
      <c r="A89" s="15" t="n">
        <v>77</v>
      </c>
      <c r="B89" s="16" t="s">
        <v>88</v>
      </c>
      <c r="C89" s="17" t="n">
        <v>100</v>
      </c>
      <c r="D89" s="17" t="n">
        <f aca="false">C89/4</f>
        <v>25</v>
      </c>
      <c r="E89" s="18"/>
      <c r="F89" s="19" t="n">
        <f aca="false">C89*E89</f>
        <v>0</v>
      </c>
    </row>
    <row r="90" customFormat="false" ht="15.65" hidden="false" customHeight="true" outlineLevel="0" collapsed="false">
      <c r="A90" s="15" t="n">
        <v>78</v>
      </c>
      <c r="B90" s="16" t="s">
        <v>89</v>
      </c>
      <c r="C90" s="17" t="n">
        <v>7400</v>
      </c>
      <c r="D90" s="17" t="n">
        <f aca="false">C90/4</f>
        <v>1850</v>
      </c>
      <c r="E90" s="18"/>
      <c r="F90" s="19" t="n">
        <f aca="false">C90*E90</f>
        <v>0</v>
      </c>
    </row>
    <row r="91" customFormat="false" ht="15.65" hidden="false" customHeight="true" outlineLevel="0" collapsed="false">
      <c r="A91" s="15" t="n">
        <v>79</v>
      </c>
      <c r="B91" s="16" t="s">
        <v>90</v>
      </c>
      <c r="C91" s="17" t="n">
        <v>20</v>
      </c>
      <c r="D91" s="17" t="n">
        <f aca="false">C91/4</f>
        <v>5</v>
      </c>
      <c r="E91" s="18"/>
      <c r="F91" s="19" t="n">
        <f aca="false">C91*E91</f>
        <v>0</v>
      </c>
    </row>
    <row r="92" customFormat="false" ht="15.65" hidden="false" customHeight="true" outlineLevel="0" collapsed="false">
      <c r="A92" s="15" t="n">
        <v>80</v>
      </c>
      <c r="B92" s="16" t="s">
        <v>91</v>
      </c>
      <c r="C92" s="17" t="n">
        <v>1522</v>
      </c>
      <c r="D92" s="17" t="n">
        <f aca="false">C92/4</f>
        <v>380.5</v>
      </c>
      <c r="E92" s="18"/>
      <c r="F92" s="19" t="n">
        <f aca="false">C92*E92</f>
        <v>0</v>
      </c>
    </row>
    <row r="93" customFormat="false" ht="15.65" hidden="false" customHeight="true" outlineLevel="0" collapsed="false">
      <c r="A93" s="15" t="n">
        <v>81</v>
      </c>
      <c r="B93" s="16" t="s">
        <v>92</v>
      </c>
      <c r="C93" s="17" t="n">
        <v>30</v>
      </c>
      <c r="D93" s="17" t="n">
        <f aca="false">C93/4</f>
        <v>7.5</v>
      </c>
      <c r="E93" s="18"/>
      <c r="F93" s="19" t="n">
        <f aca="false">C93*E93</f>
        <v>0</v>
      </c>
    </row>
    <row r="94" customFormat="false" ht="15.65" hidden="false" customHeight="true" outlineLevel="0" collapsed="false">
      <c r="A94" s="15" t="n">
        <v>82</v>
      </c>
      <c r="B94" s="16" t="s">
        <v>93</v>
      </c>
      <c r="C94" s="17" t="n">
        <v>1456</v>
      </c>
      <c r="D94" s="17" t="n">
        <f aca="false">C94/4</f>
        <v>364</v>
      </c>
      <c r="E94" s="18"/>
      <c r="F94" s="19" t="n">
        <f aca="false">C94*E94</f>
        <v>0</v>
      </c>
    </row>
    <row r="95" customFormat="false" ht="15.65" hidden="false" customHeight="true" outlineLevel="0" collapsed="false">
      <c r="A95" s="15" t="n">
        <v>83</v>
      </c>
      <c r="B95" s="16" t="s">
        <v>94</v>
      </c>
      <c r="C95" s="17" t="n">
        <v>430</v>
      </c>
      <c r="D95" s="17" t="n">
        <f aca="false">C95/4</f>
        <v>107.5</v>
      </c>
      <c r="E95" s="18"/>
      <c r="F95" s="19" t="n">
        <f aca="false">C95*E95</f>
        <v>0</v>
      </c>
    </row>
    <row r="96" customFormat="false" ht="15.65" hidden="false" customHeight="true" outlineLevel="0" collapsed="false">
      <c r="A96" s="11" t="s">
        <v>2</v>
      </c>
      <c r="B96" s="11" t="s">
        <v>95</v>
      </c>
      <c r="C96" s="11"/>
      <c r="D96" s="11"/>
      <c r="E96" s="12" t="s">
        <v>4</v>
      </c>
      <c r="F96" s="12"/>
    </row>
    <row r="97" customFormat="false" ht="15.65" hidden="false" customHeight="true" outlineLevel="0" collapsed="false">
      <c r="A97" s="11"/>
      <c r="B97" s="11" t="s">
        <v>77</v>
      </c>
      <c r="C97" s="13" t="s">
        <v>78</v>
      </c>
      <c r="D97" s="13" t="s">
        <v>6</v>
      </c>
      <c r="E97" s="12" t="s">
        <v>7</v>
      </c>
      <c r="F97" s="14" t="s">
        <v>8</v>
      </c>
    </row>
    <row r="98" customFormat="false" ht="15.65" hidden="false" customHeight="true" outlineLevel="0" collapsed="false">
      <c r="A98" s="15" t="n">
        <v>84</v>
      </c>
      <c r="B98" s="16" t="s">
        <v>96</v>
      </c>
      <c r="C98" s="17" t="n">
        <v>10</v>
      </c>
      <c r="D98" s="17" t="n">
        <f aca="false">C98/4</f>
        <v>2.5</v>
      </c>
      <c r="E98" s="18"/>
      <c r="F98" s="19" t="n">
        <f aca="false">C98*E98</f>
        <v>0</v>
      </c>
    </row>
    <row r="99" customFormat="false" ht="15.65" hidden="false" customHeight="true" outlineLevel="0" collapsed="false">
      <c r="A99" s="15" t="n">
        <v>85</v>
      </c>
      <c r="B99" s="16" t="s">
        <v>97</v>
      </c>
      <c r="C99" s="17" t="n">
        <v>380</v>
      </c>
      <c r="D99" s="17" t="n">
        <f aca="false">C99/4</f>
        <v>95</v>
      </c>
      <c r="E99" s="18"/>
      <c r="F99" s="19" t="n">
        <f aca="false">C99*E99</f>
        <v>0</v>
      </c>
    </row>
    <row r="100" customFormat="false" ht="15.65" hidden="false" customHeight="true" outlineLevel="0" collapsed="false">
      <c r="A100" s="15" t="n">
        <v>86</v>
      </c>
      <c r="B100" s="16" t="s">
        <v>98</v>
      </c>
      <c r="C100" s="17" t="n">
        <v>380</v>
      </c>
      <c r="D100" s="17" t="n">
        <f aca="false">C100/4</f>
        <v>95</v>
      </c>
      <c r="E100" s="18"/>
      <c r="F100" s="19" t="n">
        <f aca="false">C100*E100</f>
        <v>0</v>
      </c>
    </row>
    <row r="101" customFormat="false" ht="15.65" hidden="false" customHeight="true" outlineLevel="0" collapsed="false">
      <c r="A101" s="15" t="n">
        <v>87</v>
      </c>
      <c r="B101" s="16" t="s">
        <v>99</v>
      </c>
      <c r="C101" s="17" t="n">
        <v>50</v>
      </c>
      <c r="D101" s="17" t="n">
        <f aca="false">C101/4</f>
        <v>12.5</v>
      </c>
      <c r="E101" s="18"/>
      <c r="F101" s="19" t="n">
        <f aca="false">C101*E101</f>
        <v>0</v>
      </c>
    </row>
    <row r="102" customFormat="false" ht="15.65" hidden="false" customHeight="true" outlineLevel="0" collapsed="false">
      <c r="A102" s="15" t="n">
        <v>88</v>
      </c>
      <c r="B102" s="16" t="s">
        <v>100</v>
      </c>
      <c r="C102" s="17" t="n">
        <v>5</v>
      </c>
      <c r="D102" s="17" t="n">
        <f aca="false">C102/4</f>
        <v>1.25</v>
      </c>
      <c r="E102" s="18"/>
      <c r="F102" s="19" t="n">
        <f aca="false">C102*E102</f>
        <v>0</v>
      </c>
    </row>
    <row r="103" customFormat="false" ht="15.65" hidden="false" customHeight="true" outlineLevel="0" collapsed="false">
      <c r="A103" s="15" t="n">
        <v>89</v>
      </c>
      <c r="B103" s="16" t="s">
        <v>101</v>
      </c>
      <c r="C103" s="17" t="n">
        <v>3</v>
      </c>
      <c r="D103" s="17" t="n">
        <f aca="false">C103/4</f>
        <v>0.75</v>
      </c>
      <c r="E103" s="18"/>
      <c r="F103" s="19" t="n">
        <f aca="false">C103*E103</f>
        <v>0</v>
      </c>
    </row>
    <row r="104" customFormat="false" ht="15.65" hidden="false" customHeight="true" outlineLevel="0" collapsed="false">
      <c r="A104" s="15" t="n">
        <v>90</v>
      </c>
      <c r="B104" s="16" t="s">
        <v>102</v>
      </c>
      <c r="C104" s="17" t="n">
        <v>3</v>
      </c>
      <c r="D104" s="17" t="n">
        <f aca="false">C104/4</f>
        <v>0.75</v>
      </c>
      <c r="E104" s="18"/>
      <c r="F104" s="19" t="n">
        <f aca="false">C104*E104</f>
        <v>0</v>
      </c>
    </row>
    <row r="105" customFormat="false" ht="15.65" hidden="false" customHeight="true" outlineLevel="0" collapsed="false">
      <c r="A105" s="15" t="n">
        <v>91</v>
      </c>
      <c r="B105" s="16" t="s">
        <v>103</v>
      </c>
      <c r="C105" s="17" t="n">
        <v>40</v>
      </c>
      <c r="D105" s="17" t="n">
        <f aca="false">C105/4</f>
        <v>10</v>
      </c>
      <c r="E105" s="18"/>
      <c r="F105" s="19" t="n">
        <f aca="false">C105*E105</f>
        <v>0</v>
      </c>
    </row>
    <row r="106" customFormat="false" ht="15.65" hidden="false" customHeight="true" outlineLevel="0" collapsed="false">
      <c r="A106" s="15" t="n">
        <v>92</v>
      </c>
      <c r="B106" s="16" t="s">
        <v>104</v>
      </c>
      <c r="C106" s="17" t="n">
        <v>20</v>
      </c>
      <c r="D106" s="17" t="n">
        <f aca="false">C106/4</f>
        <v>5</v>
      </c>
      <c r="E106" s="18"/>
      <c r="F106" s="19" t="n">
        <f aca="false">C106*E106</f>
        <v>0</v>
      </c>
    </row>
    <row r="107" customFormat="false" ht="15.65" hidden="false" customHeight="true" outlineLevel="0" collapsed="false">
      <c r="A107" s="15" t="n">
        <v>93</v>
      </c>
      <c r="B107" s="16" t="s">
        <v>105</v>
      </c>
      <c r="C107" s="17" t="n">
        <v>20</v>
      </c>
      <c r="D107" s="17" t="n">
        <f aca="false">C107/4</f>
        <v>5</v>
      </c>
      <c r="E107" s="18"/>
      <c r="F107" s="19" t="n">
        <f aca="false">C107*E107</f>
        <v>0</v>
      </c>
    </row>
    <row r="108" customFormat="false" ht="15.65" hidden="false" customHeight="true" outlineLevel="0" collapsed="false">
      <c r="A108" s="15" t="n">
        <v>94</v>
      </c>
      <c r="B108" s="16" t="s">
        <v>106</v>
      </c>
      <c r="C108" s="17" t="n">
        <v>380</v>
      </c>
      <c r="D108" s="17" t="n">
        <f aca="false">C108/4</f>
        <v>95</v>
      </c>
      <c r="E108" s="18"/>
      <c r="F108" s="19" t="n">
        <f aca="false">C108*E108</f>
        <v>0</v>
      </c>
    </row>
    <row r="109" customFormat="false" ht="15.65" hidden="false" customHeight="true" outlineLevel="0" collapsed="false">
      <c r="A109" s="15" t="n">
        <v>95</v>
      </c>
      <c r="B109" s="16" t="s">
        <v>107</v>
      </c>
      <c r="C109" s="17" t="n">
        <v>380</v>
      </c>
      <c r="D109" s="17" t="n">
        <f aca="false">C109/4</f>
        <v>95</v>
      </c>
      <c r="E109" s="18"/>
      <c r="F109" s="19" t="n">
        <f aca="false">C109*E109</f>
        <v>0</v>
      </c>
    </row>
    <row r="110" customFormat="false" ht="15.65" hidden="false" customHeight="true" outlineLevel="0" collapsed="false">
      <c r="A110" s="15" t="n">
        <v>96</v>
      </c>
      <c r="B110" s="16" t="s">
        <v>108</v>
      </c>
      <c r="C110" s="17" t="n">
        <v>50</v>
      </c>
      <c r="D110" s="17" t="n">
        <f aca="false">C110/4</f>
        <v>12.5</v>
      </c>
      <c r="E110" s="18"/>
      <c r="F110" s="19" t="n">
        <f aca="false">C110*E110</f>
        <v>0</v>
      </c>
    </row>
    <row r="111" customFormat="false" ht="15.65" hidden="false" customHeight="true" outlineLevel="0" collapsed="false">
      <c r="A111" s="15" t="n">
        <v>97</v>
      </c>
      <c r="B111" s="16" t="s">
        <v>109</v>
      </c>
      <c r="C111" s="17" t="n">
        <v>50</v>
      </c>
      <c r="D111" s="17" t="n">
        <f aca="false">C111/4</f>
        <v>12.5</v>
      </c>
      <c r="E111" s="18"/>
      <c r="F111" s="19" t="n">
        <f aca="false">C111*E111</f>
        <v>0</v>
      </c>
    </row>
    <row r="112" customFormat="false" ht="15.65" hidden="false" customHeight="true" outlineLevel="0" collapsed="false">
      <c r="A112" s="15" t="n">
        <v>98</v>
      </c>
      <c r="B112" s="16" t="s">
        <v>110</v>
      </c>
      <c r="C112" s="17" t="n">
        <v>5</v>
      </c>
      <c r="D112" s="17" t="n">
        <f aca="false">C112/4</f>
        <v>1.25</v>
      </c>
      <c r="E112" s="18"/>
      <c r="F112" s="19" t="n">
        <f aca="false">C112*E112</f>
        <v>0</v>
      </c>
    </row>
    <row r="113" customFormat="false" ht="15.65" hidden="false" customHeight="true" outlineLevel="0" collapsed="false">
      <c r="A113" s="15" t="n">
        <v>99</v>
      </c>
      <c r="B113" s="16" t="s">
        <v>111</v>
      </c>
      <c r="C113" s="17" t="n">
        <v>16</v>
      </c>
      <c r="D113" s="17" t="n">
        <f aca="false">C113/4</f>
        <v>4</v>
      </c>
      <c r="E113" s="18"/>
      <c r="F113" s="19" t="n">
        <f aca="false">C113*E113</f>
        <v>0</v>
      </c>
    </row>
    <row r="114" customFormat="false" ht="15.65" hidden="false" customHeight="true" outlineLevel="0" collapsed="false">
      <c r="A114" s="15" t="n">
        <v>100</v>
      </c>
      <c r="B114" s="16" t="s">
        <v>112</v>
      </c>
      <c r="C114" s="17" t="n">
        <v>5</v>
      </c>
      <c r="D114" s="17" t="n">
        <f aca="false">C114/4</f>
        <v>1.25</v>
      </c>
      <c r="E114" s="18"/>
      <c r="F114" s="19" t="n">
        <f aca="false">C114*E114</f>
        <v>0</v>
      </c>
    </row>
    <row r="115" customFormat="false" ht="15.65" hidden="false" customHeight="true" outlineLevel="0" collapsed="false">
      <c r="A115" s="15" t="n">
        <v>101</v>
      </c>
      <c r="B115" s="16" t="s">
        <v>113</v>
      </c>
      <c r="C115" s="17" t="n">
        <v>5</v>
      </c>
      <c r="D115" s="17" t="n">
        <f aca="false">C115/4</f>
        <v>1.25</v>
      </c>
      <c r="E115" s="18"/>
      <c r="F115" s="19" t="n">
        <f aca="false">C115*E115</f>
        <v>0</v>
      </c>
    </row>
    <row r="116" customFormat="false" ht="15.65" hidden="false" customHeight="true" outlineLevel="0" collapsed="false">
      <c r="A116" s="15" t="n">
        <v>102</v>
      </c>
      <c r="B116" s="16" t="s">
        <v>114</v>
      </c>
      <c r="C116" s="17" t="n">
        <v>5</v>
      </c>
      <c r="D116" s="17" t="n">
        <f aca="false">C116/4</f>
        <v>1.25</v>
      </c>
      <c r="E116" s="18"/>
      <c r="F116" s="19" t="n">
        <f aca="false">C116*E116</f>
        <v>0</v>
      </c>
    </row>
    <row r="117" customFormat="false" ht="15.65" hidden="false" customHeight="true" outlineLevel="0" collapsed="false">
      <c r="A117" s="15" t="n">
        <v>103</v>
      </c>
      <c r="B117" s="16" t="s">
        <v>115</v>
      </c>
      <c r="C117" s="17" t="n">
        <v>10</v>
      </c>
      <c r="D117" s="17" t="n">
        <f aca="false">C117/4</f>
        <v>2.5</v>
      </c>
      <c r="E117" s="18"/>
      <c r="F117" s="19" t="n">
        <f aca="false">C117*E117</f>
        <v>0</v>
      </c>
    </row>
    <row r="118" customFormat="false" ht="15.65" hidden="false" customHeight="true" outlineLevel="0" collapsed="false">
      <c r="A118" s="15" t="n">
        <v>104</v>
      </c>
      <c r="B118" s="16" t="s">
        <v>116</v>
      </c>
      <c r="C118" s="17" t="n">
        <v>10</v>
      </c>
      <c r="D118" s="17" t="n">
        <f aca="false">C118/4</f>
        <v>2.5</v>
      </c>
      <c r="E118" s="18"/>
      <c r="F118" s="19" t="n">
        <f aca="false">C118*E118</f>
        <v>0</v>
      </c>
    </row>
    <row r="119" customFormat="false" ht="15.65" hidden="false" customHeight="true" outlineLevel="0" collapsed="false">
      <c r="A119" s="15" t="n">
        <v>105</v>
      </c>
      <c r="B119" s="16" t="s">
        <v>117</v>
      </c>
      <c r="C119" s="17" t="n">
        <v>450</v>
      </c>
      <c r="D119" s="17" t="n">
        <f aca="false">C119/4</f>
        <v>112.5</v>
      </c>
      <c r="E119" s="18"/>
      <c r="F119" s="19" t="n">
        <f aca="false">C119*E119</f>
        <v>0</v>
      </c>
    </row>
    <row r="120" customFormat="false" ht="15.65" hidden="false" customHeight="true" outlineLevel="0" collapsed="false">
      <c r="A120" s="15" t="n">
        <v>106</v>
      </c>
      <c r="B120" s="16" t="s">
        <v>118</v>
      </c>
      <c r="C120" s="17" t="n">
        <v>450</v>
      </c>
      <c r="D120" s="17" t="n">
        <f aca="false">C120/4</f>
        <v>112.5</v>
      </c>
      <c r="E120" s="18"/>
      <c r="F120" s="19" t="n">
        <f aca="false">C120*E120</f>
        <v>0</v>
      </c>
    </row>
    <row r="121" customFormat="false" ht="15.65" hidden="false" customHeight="true" outlineLevel="0" collapsed="false">
      <c r="A121" s="15" t="n">
        <v>107</v>
      </c>
      <c r="B121" s="16" t="s">
        <v>119</v>
      </c>
      <c r="C121" s="17" t="n">
        <v>5</v>
      </c>
      <c r="D121" s="17" t="n">
        <f aca="false">C121/4</f>
        <v>1.25</v>
      </c>
      <c r="E121" s="18"/>
      <c r="F121" s="19" t="n">
        <f aca="false">C121*E121</f>
        <v>0</v>
      </c>
    </row>
    <row r="122" customFormat="false" ht="15.65" hidden="false" customHeight="true" outlineLevel="0" collapsed="false">
      <c r="A122" s="15" t="n">
        <v>108</v>
      </c>
      <c r="B122" s="16" t="s">
        <v>120</v>
      </c>
      <c r="C122" s="17" t="n">
        <v>5</v>
      </c>
      <c r="D122" s="17" t="n">
        <f aca="false">C122/4</f>
        <v>1.25</v>
      </c>
      <c r="E122" s="18"/>
      <c r="F122" s="19" t="n">
        <f aca="false">C122*E122</f>
        <v>0</v>
      </c>
    </row>
    <row r="123" customFormat="false" ht="15.65" hidden="false" customHeight="true" outlineLevel="0" collapsed="false">
      <c r="A123" s="15" t="n">
        <v>109</v>
      </c>
      <c r="B123" s="16" t="s">
        <v>121</v>
      </c>
      <c r="C123" s="17" t="n">
        <v>5</v>
      </c>
      <c r="D123" s="17" t="n">
        <f aca="false">C123/4</f>
        <v>1.25</v>
      </c>
      <c r="E123" s="18"/>
      <c r="F123" s="19" t="n">
        <f aca="false">C123*E123</f>
        <v>0</v>
      </c>
    </row>
    <row r="124" customFormat="false" ht="15.65" hidden="false" customHeight="true" outlineLevel="0" collapsed="false">
      <c r="A124" s="15" t="n">
        <v>110</v>
      </c>
      <c r="B124" s="16" t="s">
        <v>122</v>
      </c>
      <c r="C124" s="17" t="n">
        <v>20</v>
      </c>
      <c r="D124" s="17" t="n">
        <f aca="false">C124/4</f>
        <v>5</v>
      </c>
      <c r="E124" s="18"/>
      <c r="F124" s="19" t="n">
        <f aca="false">C124*E124</f>
        <v>0</v>
      </c>
    </row>
    <row r="125" customFormat="false" ht="15.65" hidden="false" customHeight="true" outlineLevel="0" collapsed="false">
      <c r="A125" s="15" t="n">
        <v>111</v>
      </c>
      <c r="B125" s="16" t="s">
        <v>123</v>
      </c>
      <c r="C125" s="17" t="n">
        <v>20</v>
      </c>
      <c r="D125" s="17" t="n">
        <f aca="false">C125/4</f>
        <v>5</v>
      </c>
      <c r="E125" s="18"/>
      <c r="F125" s="19" t="n">
        <f aca="false">C125*E125</f>
        <v>0</v>
      </c>
    </row>
    <row r="126" customFormat="false" ht="15.65" hidden="false" customHeight="true" outlineLevel="0" collapsed="false">
      <c r="A126" s="15" t="n">
        <v>112</v>
      </c>
      <c r="B126" s="16" t="s">
        <v>124</v>
      </c>
      <c r="C126" s="17" t="n">
        <v>7</v>
      </c>
      <c r="D126" s="17" t="n">
        <f aca="false">C126/4</f>
        <v>1.75</v>
      </c>
      <c r="E126" s="18"/>
      <c r="F126" s="19" t="n">
        <f aca="false">C126*E126</f>
        <v>0</v>
      </c>
    </row>
    <row r="127" customFormat="false" ht="15.65" hidden="false" customHeight="true" outlineLevel="0" collapsed="false">
      <c r="A127" s="15" t="n">
        <v>113</v>
      </c>
      <c r="B127" s="16" t="s">
        <v>125</v>
      </c>
      <c r="C127" s="17" t="n">
        <v>7</v>
      </c>
      <c r="D127" s="17" t="n">
        <f aca="false">C127/4</f>
        <v>1.75</v>
      </c>
      <c r="E127" s="18"/>
      <c r="F127" s="19" t="n">
        <f aca="false">C127*E127</f>
        <v>0</v>
      </c>
    </row>
    <row r="128" customFormat="false" ht="15.65" hidden="false" customHeight="true" outlineLevel="0" collapsed="false">
      <c r="A128" s="15" t="n">
        <v>114</v>
      </c>
      <c r="B128" s="16" t="s">
        <v>126</v>
      </c>
      <c r="C128" s="17" t="n">
        <v>5</v>
      </c>
      <c r="D128" s="17" t="n">
        <f aca="false">C128/4</f>
        <v>1.25</v>
      </c>
      <c r="E128" s="18"/>
      <c r="F128" s="19" t="n">
        <f aca="false">C128*E128</f>
        <v>0</v>
      </c>
    </row>
    <row r="129" customFormat="false" ht="15.65" hidden="false" customHeight="true" outlineLevel="0" collapsed="false">
      <c r="A129" s="15" t="n">
        <v>115</v>
      </c>
      <c r="B129" s="16" t="s">
        <v>127</v>
      </c>
      <c r="C129" s="17" t="n">
        <v>5</v>
      </c>
      <c r="D129" s="17" t="n">
        <f aca="false">C129/4</f>
        <v>1.25</v>
      </c>
      <c r="E129" s="18"/>
      <c r="F129" s="19" t="n">
        <f aca="false">C129*E129</f>
        <v>0</v>
      </c>
    </row>
    <row r="130" customFormat="false" ht="15.65" hidden="false" customHeight="true" outlineLevel="0" collapsed="false">
      <c r="A130" s="15" t="n">
        <v>116</v>
      </c>
      <c r="B130" s="16" t="s">
        <v>128</v>
      </c>
      <c r="C130" s="17" t="n">
        <v>5</v>
      </c>
      <c r="D130" s="17" t="n">
        <f aca="false">C130/4</f>
        <v>1.25</v>
      </c>
      <c r="E130" s="18"/>
      <c r="F130" s="19" t="n">
        <f aca="false">C130*E130</f>
        <v>0</v>
      </c>
    </row>
    <row r="131" customFormat="false" ht="15.65" hidden="false" customHeight="true" outlineLevel="0" collapsed="false">
      <c r="A131" s="15" t="n">
        <v>117</v>
      </c>
      <c r="B131" s="16" t="s">
        <v>129</v>
      </c>
      <c r="C131" s="17" t="n">
        <v>105</v>
      </c>
      <c r="D131" s="17" t="n">
        <f aca="false">C131/4</f>
        <v>26.25</v>
      </c>
      <c r="E131" s="18"/>
      <c r="F131" s="19" t="n">
        <f aca="false">C131*E131</f>
        <v>0</v>
      </c>
    </row>
    <row r="132" customFormat="false" ht="15.65" hidden="false" customHeight="true" outlineLevel="0" collapsed="false">
      <c r="A132" s="15" t="n">
        <v>118</v>
      </c>
      <c r="B132" s="16" t="s">
        <v>130</v>
      </c>
      <c r="C132" s="17" t="n">
        <v>105</v>
      </c>
      <c r="D132" s="17" t="n">
        <f aca="false">C132/4</f>
        <v>26.25</v>
      </c>
      <c r="E132" s="18"/>
      <c r="F132" s="19" t="n">
        <f aca="false">C132*E132</f>
        <v>0</v>
      </c>
    </row>
    <row r="133" customFormat="false" ht="15.65" hidden="false" customHeight="true" outlineLevel="0" collapsed="false">
      <c r="B133" s="21"/>
      <c r="C133" s="22"/>
      <c r="D133" s="22"/>
      <c r="F133" s="20"/>
    </row>
    <row r="134" customFormat="false" ht="15.65" hidden="false" customHeight="true" outlineLevel="0" collapsed="false">
      <c r="A134" s="11" t="s">
        <v>2</v>
      </c>
      <c r="B134" s="11" t="s">
        <v>95</v>
      </c>
      <c r="C134" s="11"/>
      <c r="D134" s="11"/>
      <c r="E134" s="12" t="s">
        <v>4</v>
      </c>
      <c r="F134" s="12"/>
    </row>
    <row r="135" customFormat="false" ht="15.65" hidden="false" customHeight="true" outlineLevel="0" collapsed="false">
      <c r="A135" s="11"/>
      <c r="B135" s="11" t="s">
        <v>77</v>
      </c>
      <c r="C135" s="13" t="s">
        <v>78</v>
      </c>
      <c r="D135" s="13" t="s">
        <v>6</v>
      </c>
      <c r="E135" s="12" t="s">
        <v>7</v>
      </c>
      <c r="F135" s="14" t="s">
        <v>8</v>
      </c>
    </row>
    <row r="136" customFormat="false" ht="15.65" hidden="false" customHeight="true" outlineLevel="0" collapsed="false">
      <c r="A136" s="15" t="n">
        <v>119</v>
      </c>
      <c r="B136" s="16" t="s">
        <v>131</v>
      </c>
      <c r="C136" s="17" t="n">
        <v>5</v>
      </c>
      <c r="D136" s="17" t="n">
        <f aca="false">C136/4</f>
        <v>1.25</v>
      </c>
      <c r="E136" s="18"/>
      <c r="F136" s="19" t="n">
        <f aca="false">C136*E136</f>
        <v>0</v>
      </c>
    </row>
    <row r="137" customFormat="false" ht="15.65" hidden="false" customHeight="true" outlineLevel="0" collapsed="false">
      <c r="A137" s="15" t="n">
        <v>120</v>
      </c>
      <c r="B137" s="16" t="s">
        <v>132</v>
      </c>
      <c r="C137" s="17" t="n">
        <v>5</v>
      </c>
      <c r="D137" s="17" t="n">
        <f aca="false">C137/4</f>
        <v>1.25</v>
      </c>
      <c r="E137" s="18"/>
      <c r="F137" s="19" t="n">
        <f aca="false">C137*E137</f>
        <v>0</v>
      </c>
    </row>
    <row r="138" customFormat="false" ht="15.65" hidden="false" customHeight="true" outlineLevel="0" collapsed="false">
      <c r="A138" s="15" t="n">
        <v>121</v>
      </c>
      <c r="B138" s="16" t="s">
        <v>133</v>
      </c>
      <c r="C138" s="17" t="n">
        <v>50</v>
      </c>
      <c r="D138" s="17" t="n">
        <f aca="false">C138/4</f>
        <v>12.5</v>
      </c>
      <c r="E138" s="18"/>
      <c r="F138" s="19" t="n">
        <f aca="false">C138*E138</f>
        <v>0</v>
      </c>
    </row>
    <row r="139" customFormat="false" ht="15.65" hidden="false" customHeight="true" outlineLevel="0" collapsed="false">
      <c r="A139" s="15" t="n">
        <v>122</v>
      </c>
      <c r="B139" s="16" t="s">
        <v>134</v>
      </c>
      <c r="C139" s="17" t="n">
        <v>50</v>
      </c>
      <c r="D139" s="17" t="n">
        <f aca="false">C139/4</f>
        <v>12.5</v>
      </c>
      <c r="E139" s="18"/>
      <c r="F139" s="19" t="n">
        <f aca="false">C139*E139</f>
        <v>0</v>
      </c>
    </row>
    <row r="140" customFormat="false" ht="15.65" hidden="false" customHeight="true" outlineLevel="0" collapsed="false">
      <c r="A140" s="15" t="n">
        <v>123</v>
      </c>
      <c r="B140" s="16" t="s">
        <v>135</v>
      </c>
      <c r="C140" s="17" t="n">
        <v>5</v>
      </c>
      <c r="D140" s="17" t="n">
        <f aca="false">C140/4</f>
        <v>1.25</v>
      </c>
      <c r="E140" s="18"/>
      <c r="F140" s="19" t="n">
        <f aca="false">C140*E140</f>
        <v>0</v>
      </c>
    </row>
    <row r="141" customFormat="false" ht="15.65" hidden="false" customHeight="true" outlineLevel="0" collapsed="false">
      <c r="A141" s="15" t="n">
        <v>124</v>
      </c>
      <c r="B141" s="16" t="s">
        <v>136</v>
      </c>
      <c r="C141" s="17" t="n">
        <v>15</v>
      </c>
      <c r="D141" s="17" t="n">
        <f aca="false">C141/4</f>
        <v>3.75</v>
      </c>
      <c r="E141" s="18"/>
      <c r="F141" s="19" t="n">
        <f aca="false">C141*E141</f>
        <v>0</v>
      </c>
    </row>
    <row r="142" customFormat="false" ht="15.65" hidden="false" customHeight="true" outlineLevel="0" collapsed="false">
      <c r="A142" s="15" t="n">
        <v>125</v>
      </c>
      <c r="B142" s="16" t="s">
        <v>137</v>
      </c>
      <c r="C142" s="17" t="n">
        <v>16</v>
      </c>
      <c r="D142" s="17" t="n">
        <f aca="false">C142/4</f>
        <v>4</v>
      </c>
      <c r="E142" s="18"/>
      <c r="F142" s="19" t="n">
        <f aca="false">C142*E142</f>
        <v>0</v>
      </c>
    </row>
    <row r="143" customFormat="false" ht="15.65" hidden="false" customHeight="true" outlineLevel="0" collapsed="false">
      <c r="A143" s="11" t="s">
        <v>2</v>
      </c>
      <c r="B143" s="11" t="s">
        <v>95</v>
      </c>
      <c r="C143" s="11"/>
      <c r="D143" s="11"/>
      <c r="E143" s="12" t="s">
        <v>4</v>
      </c>
      <c r="F143" s="12"/>
    </row>
    <row r="144" customFormat="false" ht="15.65" hidden="false" customHeight="true" outlineLevel="0" collapsed="false">
      <c r="A144" s="11"/>
      <c r="B144" s="11" t="s">
        <v>77</v>
      </c>
      <c r="C144" s="13" t="s">
        <v>78</v>
      </c>
      <c r="D144" s="13" t="s">
        <v>6</v>
      </c>
      <c r="E144" s="12" t="s">
        <v>7</v>
      </c>
      <c r="F144" s="14" t="s">
        <v>8</v>
      </c>
    </row>
    <row r="145" customFormat="false" ht="15.65" hidden="false" customHeight="true" outlineLevel="0" collapsed="false">
      <c r="A145" s="15" t="n">
        <v>126</v>
      </c>
      <c r="B145" s="16" t="s">
        <v>138</v>
      </c>
      <c r="C145" s="17" t="n">
        <v>5</v>
      </c>
      <c r="D145" s="17" t="n">
        <f aca="false">C145/4</f>
        <v>1.25</v>
      </c>
      <c r="E145" s="18"/>
      <c r="F145" s="19" t="n">
        <f aca="false">C145*E145</f>
        <v>0</v>
      </c>
    </row>
    <row r="146" customFormat="false" ht="15.65" hidden="false" customHeight="true" outlineLevel="0" collapsed="false">
      <c r="A146" s="15" t="n">
        <v>127</v>
      </c>
      <c r="B146" s="16" t="s">
        <v>139</v>
      </c>
      <c r="C146" s="17" t="n">
        <v>10</v>
      </c>
      <c r="D146" s="17" t="n">
        <f aca="false">C146/4</f>
        <v>2.5</v>
      </c>
      <c r="E146" s="18"/>
      <c r="F146" s="19" t="n">
        <f aca="false">C146*E146</f>
        <v>0</v>
      </c>
    </row>
    <row r="147" customFormat="false" ht="15.65" hidden="false" customHeight="true" outlineLevel="0" collapsed="false">
      <c r="A147" s="15" t="n">
        <v>128</v>
      </c>
      <c r="B147" s="16" t="s">
        <v>140</v>
      </c>
      <c r="C147" s="17" t="n">
        <v>150</v>
      </c>
      <c r="D147" s="17" t="n">
        <f aca="false">C147/4</f>
        <v>37.5</v>
      </c>
      <c r="E147" s="18"/>
      <c r="F147" s="19" t="n">
        <f aca="false">C147*E147</f>
        <v>0</v>
      </c>
    </row>
    <row r="148" customFormat="false" ht="15.65" hidden="false" customHeight="true" outlineLevel="0" collapsed="false">
      <c r="A148" s="15" t="n">
        <v>129</v>
      </c>
      <c r="B148" s="16" t="s">
        <v>141</v>
      </c>
      <c r="C148" s="17" t="n">
        <v>40</v>
      </c>
      <c r="D148" s="17" t="n">
        <f aca="false">C148/4</f>
        <v>10</v>
      </c>
      <c r="E148" s="18"/>
      <c r="F148" s="19" t="n">
        <f aca="false">C148*E148</f>
        <v>0</v>
      </c>
    </row>
    <row r="149" customFormat="false" ht="15.65" hidden="false" customHeight="true" outlineLevel="0" collapsed="false">
      <c r="A149" s="15" t="n">
        <v>130</v>
      </c>
      <c r="B149" s="16" t="s">
        <v>142</v>
      </c>
      <c r="C149" s="17" t="n">
        <v>40</v>
      </c>
      <c r="D149" s="17" t="n">
        <f aca="false">C149/4</f>
        <v>10</v>
      </c>
      <c r="E149" s="18"/>
      <c r="F149" s="19" t="n">
        <f aca="false">C149*E149</f>
        <v>0</v>
      </c>
    </row>
    <row r="150" customFormat="false" ht="15.65" hidden="false" customHeight="true" outlineLevel="0" collapsed="false">
      <c r="A150" s="15" t="n">
        <v>131</v>
      </c>
      <c r="B150" s="16" t="s">
        <v>143</v>
      </c>
      <c r="C150" s="17" t="n">
        <v>10</v>
      </c>
      <c r="D150" s="17" t="n">
        <f aca="false">C150/4</f>
        <v>2.5</v>
      </c>
      <c r="E150" s="18"/>
      <c r="F150" s="19" t="n">
        <f aca="false">C150*E150</f>
        <v>0</v>
      </c>
    </row>
    <row r="151" customFormat="false" ht="15.65" hidden="false" customHeight="true" outlineLevel="0" collapsed="false">
      <c r="A151" s="15" t="n">
        <v>132</v>
      </c>
      <c r="B151" s="16" t="s">
        <v>144</v>
      </c>
      <c r="C151" s="17" t="n">
        <v>10</v>
      </c>
      <c r="D151" s="17" t="n">
        <f aca="false">C151/4</f>
        <v>2.5</v>
      </c>
      <c r="E151" s="18"/>
      <c r="F151" s="19" t="n">
        <f aca="false">C151*E151</f>
        <v>0</v>
      </c>
    </row>
    <row r="152" customFormat="false" ht="15.65" hidden="false" customHeight="true" outlineLevel="0" collapsed="false">
      <c r="A152" s="15" t="n">
        <v>133</v>
      </c>
      <c r="B152" s="16" t="s">
        <v>145</v>
      </c>
      <c r="C152" s="17" t="n">
        <v>20</v>
      </c>
      <c r="D152" s="17" t="n">
        <f aca="false">C152/4</f>
        <v>5</v>
      </c>
      <c r="E152" s="18"/>
      <c r="F152" s="19" t="n">
        <f aca="false">C152*E152</f>
        <v>0</v>
      </c>
    </row>
    <row r="153" customFormat="false" ht="15.65" hidden="false" customHeight="true" outlineLevel="0" collapsed="false">
      <c r="A153" s="15" t="n">
        <v>134</v>
      </c>
      <c r="B153" s="16" t="s">
        <v>146</v>
      </c>
      <c r="C153" s="17" t="n">
        <v>10</v>
      </c>
      <c r="D153" s="17" t="n">
        <f aca="false">C153/4</f>
        <v>2.5</v>
      </c>
      <c r="E153" s="18"/>
      <c r="F153" s="19" t="n">
        <f aca="false">C153*E153</f>
        <v>0</v>
      </c>
    </row>
    <row r="154" customFormat="false" ht="15.65" hidden="false" customHeight="true" outlineLevel="0" collapsed="false">
      <c r="A154" s="15" t="n">
        <v>135</v>
      </c>
      <c r="B154" s="16" t="s">
        <v>147</v>
      </c>
      <c r="C154" s="17" t="n">
        <v>5</v>
      </c>
      <c r="D154" s="17" t="n">
        <f aca="false">C154/4</f>
        <v>1.25</v>
      </c>
      <c r="E154" s="18"/>
      <c r="F154" s="19" t="n">
        <f aca="false">C154*E154</f>
        <v>0</v>
      </c>
    </row>
    <row r="155" customFormat="false" ht="15.65" hidden="false" customHeight="true" outlineLevel="0" collapsed="false">
      <c r="A155" s="15" t="n">
        <v>136</v>
      </c>
      <c r="B155" s="16" t="s">
        <v>148</v>
      </c>
      <c r="C155" s="17" t="n">
        <v>5</v>
      </c>
      <c r="D155" s="17" t="n">
        <f aca="false">C155/4</f>
        <v>1.25</v>
      </c>
      <c r="E155" s="18"/>
      <c r="F155" s="19" t="n">
        <f aca="false">C155*E155</f>
        <v>0</v>
      </c>
    </row>
    <row r="156" customFormat="false" ht="15.65" hidden="false" customHeight="true" outlineLevel="0" collapsed="false">
      <c r="A156" s="15" t="n">
        <v>137</v>
      </c>
      <c r="B156" s="16" t="s">
        <v>149</v>
      </c>
      <c r="C156" s="17" t="n">
        <v>5</v>
      </c>
      <c r="D156" s="17" t="n">
        <f aca="false">C156/4</f>
        <v>1.25</v>
      </c>
      <c r="E156" s="18"/>
      <c r="F156" s="19" t="n">
        <f aca="false">C156*E156</f>
        <v>0</v>
      </c>
    </row>
    <row r="157" customFormat="false" ht="15.65" hidden="false" customHeight="true" outlineLevel="0" collapsed="false">
      <c r="A157" s="15" t="n">
        <v>138</v>
      </c>
      <c r="B157" s="16" t="s">
        <v>150</v>
      </c>
      <c r="C157" s="17" t="n">
        <v>5</v>
      </c>
      <c r="D157" s="17" t="n">
        <f aca="false">C157/4</f>
        <v>1.25</v>
      </c>
      <c r="E157" s="18"/>
      <c r="F157" s="19" t="n">
        <f aca="false">C157*E157</f>
        <v>0</v>
      </c>
    </row>
    <row r="158" customFormat="false" ht="15.65" hidden="false" customHeight="true" outlineLevel="0" collapsed="false">
      <c r="A158" s="15" t="n">
        <v>139</v>
      </c>
      <c r="B158" s="16" t="s">
        <v>151</v>
      </c>
      <c r="C158" s="17" t="n">
        <v>5</v>
      </c>
      <c r="D158" s="17" t="n">
        <f aca="false">C158/4</f>
        <v>1.25</v>
      </c>
      <c r="E158" s="18"/>
      <c r="F158" s="19" t="n">
        <f aca="false">C158*E158</f>
        <v>0</v>
      </c>
    </row>
    <row r="159" customFormat="false" ht="15.65" hidden="false" customHeight="true" outlineLevel="0" collapsed="false">
      <c r="A159" s="15" t="n">
        <v>140</v>
      </c>
      <c r="B159" s="16" t="s">
        <v>152</v>
      </c>
      <c r="C159" s="17" t="n">
        <v>5</v>
      </c>
      <c r="D159" s="17" t="n">
        <f aca="false">C159/4</f>
        <v>1.25</v>
      </c>
      <c r="E159" s="18"/>
      <c r="F159" s="19" t="n">
        <f aca="false">C159*E159</f>
        <v>0</v>
      </c>
    </row>
    <row r="160" customFormat="false" ht="15.65" hidden="false" customHeight="true" outlineLevel="0" collapsed="false">
      <c r="A160" s="15" t="n">
        <v>141</v>
      </c>
      <c r="B160" s="16" t="s">
        <v>153</v>
      </c>
      <c r="C160" s="17" t="n">
        <v>5</v>
      </c>
      <c r="D160" s="17" t="n">
        <f aca="false">C160/4</f>
        <v>1.25</v>
      </c>
      <c r="E160" s="18"/>
      <c r="F160" s="19" t="n">
        <f aca="false">C160*E160</f>
        <v>0</v>
      </c>
    </row>
    <row r="161" customFormat="false" ht="15.65" hidden="false" customHeight="true" outlineLevel="0" collapsed="false">
      <c r="A161" s="15" t="n">
        <v>142</v>
      </c>
      <c r="B161" s="16" t="s">
        <v>154</v>
      </c>
      <c r="C161" s="17" t="n">
        <v>15</v>
      </c>
      <c r="D161" s="17" t="n">
        <f aca="false">C161/4</f>
        <v>3.75</v>
      </c>
      <c r="E161" s="18"/>
      <c r="F161" s="19" t="n">
        <f aca="false">C161*E161</f>
        <v>0</v>
      </c>
    </row>
    <row r="162" customFormat="false" ht="15.65" hidden="false" customHeight="true" outlineLevel="0" collapsed="false">
      <c r="A162" s="15" t="n">
        <v>143</v>
      </c>
      <c r="B162" s="16" t="s">
        <v>155</v>
      </c>
      <c r="C162" s="17" t="n">
        <v>5</v>
      </c>
      <c r="D162" s="17" t="n">
        <f aca="false">C162/4</f>
        <v>1.25</v>
      </c>
      <c r="E162" s="18"/>
      <c r="F162" s="19" t="n">
        <f aca="false">C162*E162</f>
        <v>0</v>
      </c>
    </row>
    <row r="163" customFormat="false" ht="15.65" hidden="false" customHeight="true" outlineLevel="0" collapsed="false">
      <c r="A163" s="15" t="n">
        <v>144</v>
      </c>
      <c r="B163" s="16" t="s">
        <v>156</v>
      </c>
      <c r="C163" s="17" t="n">
        <v>5</v>
      </c>
      <c r="D163" s="17" t="n">
        <f aca="false">C163/4</f>
        <v>1.25</v>
      </c>
      <c r="E163" s="18"/>
      <c r="F163" s="19" t="n">
        <f aca="false">C163*E163</f>
        <v>0</v>
      </c>
    </row>
    <row r="164" customFormat="false" ht="15.65" hidden="false" customHeight="true" outlineLevel="0" collapsed="false">
      <c r="A164" s="15" t="n">
        <v>145</v>
      </c>
      <c r="B164" s="16" t="s">
        <v>157</v>
      </c>
      <c r="C164" s="17" t="n">
        <v>1500</v>
      </c>
      <c r="D164" s="17" t="n">
        <f aca="false">C164/4</f>
        <v>375</v>
      </c>
      <c r="E164" s="18"/>
      <c r="F164" s="19" t="n">
        <f aca="false">C164*E164</f>
        <v>0</v>
      </c>
    </row>
    <row r="165" customFormat="false" ht="15.65" hidden="false" customHeight="true" outlineLevel="0" collapsed="false">
      <c r="A165" s="15" t="n">
        <v>146</v>
      </c>
      <c r="B165" s="16" t="s">
        <v>158</v>
      </c>
      <c r="C165" s="17" t="n">
        <v>20</v>
      </c>
      <c r="D165" s="17" t="n">
        <f aca="false">C165/4</f>
        <v>5</v>
      </c>
      <c r="E165" s="18"/>
      <c r="F165" s="19" t="n">
        <f aca="false">C165*E165</f>
        <v>0</v>
      </c>
    </row>
    <row r="166" customFormat="false" ht="15.65" hidden="false" customHeight="true" outlineLevel="0" collapsed="false">
      <c r="A166" s="15" t="n">
        <v>147</v>
      </c>
      <c r="B166" s="16" t="s">
        <v>159</v>
      </c>
      <c r="C166" s="17" t="n">
        <v>20</v>
      </c>
      <c r="D166" s="17" t="n">
        <f aca="false">C166/4</f>
        <v>5</v>
      </c>
      <c r="E166" s="18"/>
      <c r="F166" s="19" t="n">
        <f aca="false">C166*E166</f>
        <v>0</v>
      </c>
    </row>
    <row r="167" customFormat="false" ht="15.65" hidden="false" customHeight="true" outlineLevel="0" collapsed="false">
      <c r="A167" s="15" t="n">
        <v>148</v>
      </c>
      <c r="B167" s="16" t="s">
        <v>160</v>
      </c>
      <c r="C167" s="17" t="n">
        <v>20</v>
      </c>
      <c r="D167" s="17" t="n">
        <f aca="false">C167/4</f>
        <v>5</v>
      </c>
      <c r="E167" s="18"/>
      <c r="F167" s="19" t="n">
        <f aca="false">C167*E167</f>
        <v>0</v>
      </c>
    </row>
    <row r="168" customFormat="false" ht="15.65" hidden="false" customHeight="true" outlineLevel="0" collapsed="false">
      <c r="A168" s="15" t="n">
        <v>149</v>
      </c>
      <c r="B168" s="16" t="s">
        <v>161</v>
      </c>
      <c r="C168" s="17" t="n">
        <v>20</v>
      </c>
      <c r="D168" s="17" t="n">
        <f aca="false">C168/4</f>
        <v>5</v>
      </c>
      <c r="E168" s="18"/>
      <c r="F168" s="19" t="n">
        <f aca="false">C168*E168</f>
        <v>0</v>
      </c>
    </row>
    <row r="169" customFormat="false" ht="15.65" hidden="false" customHeight="true" outlineLevel="0" collapsed="false">
      <c r="A169" s="15" t="n">
        <v>150</v>
      </c>
      <c r="B169" s="16" t="s">
        <v>162</v>
      </c>
      <c r="C169" s="17" t="n">
        <v>20</v>
      </c>
      <c r="D169" s="17" t="n">
        <f aca="false">C169/4</f>
        <v>5</v>
      </c>
      <c r="E169" s="18"/>
      <c r="F169" s="19" t="n">
        <f aca="false">C169*E169</f>
        <v>0</v>
      </c>
    </row>
    <row r="170" customFormat="false" ht="15.65" hidden="false" customHeight="true" outlineLevel="0" collapsed="false">
      <c r="A170" s="15" t="n">
        <v>151</v>
      </c>
      <c r="B170" s="16" t="s">
        <v>163</v>
      </c>
      <c r="C170" s="17" t="n">
        <v>180</v>
      </c>
      <c r="D170" s="17" t="n">
        <f aca="false">C170/4</f>
        <v>45</v>
      </c>
      <c r="E170" s="18"/>
      <c r="F170" s="19" t="n">
        <f aca="false">C170*E170</f>
        <v>0</v>
      </c>
    </row>
    <row r="171" customFormat="false" ht="15.65" hidden="false" customHeight="true" outlineLevel="0" collapsed="false">
      <c r="A171" s="15" t="n">
        <v>152</v>
      </c>
      <c r="B171" s="16" t="s">
        <v>164</v>
      </c>
      <c r="C171" s="17" t="n">
        <v>5</v>
      </c>
      <c r="D171" s="17" t="n">
        <f aca="false">C171/4</f>
        <v>1.25</v>
      </c>
      <c r="E171" s="18"/>
      <c r="F171" s="19" t="n">
        <f aca="false">C171*E171</f>
        <v>0</v>
      </c>
    </row>
    <row r="172" customFormat="false" ht="15.65" hidden="false" customHeight="true" outlineLevel="0" collapsed="false">
      <c r="A172" s="15" t="n">
        <v>153</v>
      </c>
      <c r="B172" s="16" t="s">
        <v>165</v>
      </c>
      <c r="C172" s="17" t="n">
        <v>5</v>
      </c>
      <c r="D172" s="17" t="n">
        <f aca="false">C172/4</f>
        <v>1.25</v>
      </c>
      <c r="E172" s="18"/>
      <c r="F172" s="19" t="n">
        <f aca="false">C172*E172</f>
        <v>0</v>
      </c>
    </row>
    <row r="173" customFormat="false" ht="15.65" hidden="false" customHeight="true" outlineLevel="0" collapsed="false">
      <c r="A173" s="15" t="n">
        <v>154</v>
      </c>
      <c r="B173" s="16" t="s">
        <v>166</v>
      </c>
      <c r="C173" s="17" t="n">
        <v>5</v>
      </c>
      <c r="D173" s="17" t="n">
        <f aca="false">C173/4</f>
        <v>1.25</v>
      </c>
      <c r="E173" s="18"/>
      <c r="F173" s="19" t="n">
        <f aca="false">C173*E173</f>
        <v>0</v>
      </c>
    </row>
    <row r="174" customFormat="false" ht="15.65" hidden="false" customHeight="true" outlineLevel="0" collapsed="false">
      <c r="A174" s="15" t="n">
        <v>155</v>
      </c>
      <c r="B174" s="16" t="s">
        <v>167</v>
      </c>
      <c r="C174" s="17" t="n">
        <v>8</v>
      </c>
      <c r="D174" s="17" t="n">
        <f aca="false">C174/4</f>
        <v>2</v>
      </c>
      <c r="E174" s="18"/>
      <c r="F174" s="19" t="n">
        <f aca="false">C174*E174</f>
        <v>0</v>
      </c>
    </row>
    <row r="175" customFormat="false" ht="15.65" hidden="false" customHeight="true" outlineLevel="0" collapsed="false">
      <c r="A175" s="15" t="n">
        <v>156</v>
      </c>
      <c r="B175" s="16" t="s">
        <v>168</v>
      </c>
      <c r="C175" s="17" t="n">
        <v>9</v>
      </c>
      <c r="D175" s="17" t="n">
        <f aca="false">C175/4</f>
        <v>2.25</v>
      </c>
      <c r="E175" s="18"/>
      <c r="F175" s="19" t="n">
        <f aca="false">C175*E175</f>
        <v>0</v>
      </c>
    </row>
    <row r="176" customFormat="false" ht="15.65" hidden="false" customHeight="true" outlineLevel="0" collapsed="false">
      <c r="A176" s="15" t="n">
        <v>157</v>
      </c>
      <c r="B176" s="16" t="s">
        <v>169</v>
      </c>
      <c r="C176" s="17" t="n">
        <v>9</v>
      </c>
      <c r="D176" s="17" t="n">
        <f aca="false">C176/4</f>
        <v>2.25</v>
      </c>
      <c r="E176" s="18"/>
      <c r="F176" s="19" t="n">
        <f aca="false">C176*E176</f>
        <v>0</v>
      </c>
    </row>
    <row r="177" customFormat="false" ht="15.65" hidden="false" customHeight="true" outlineLevel="0" collapsed="false">
      <c r="A177" s="15" t="n">
        <v>158</v>
      </c>
      <c r="B177" s="16" t="s">
        <v>170</v>
      </c>
      <c r="C177" s="17" t="n">
        <v>180</v>
      </c>
      <c r="D177" s="17" t="n">
        <f aca="false">C177/4</f>
        <v>45</v>
      </c>
      <c r="E177" s="18"/>
      <c r="F177" s="19" t="n">
        <f aca="false">C177*E177</f>
        <v>0</v>
      </c>
    </row>
    <row r="178" customFormat="false" ht="15.65" hidden="false" customHeight="true" outlineLevel="0" collapsed="false">
      <c r="A178" s="15" t="n">
        <v>159</v>
      </c>
      <c r="B178" s="16" t="s">
        <v>171</v>
      </c>
      <c r="C178" s="17" t="n">
        <v>20</v>
      </c>
      <c r="D178" s="17" t="n">
        <f aca="false">C178/4</f>
        <v>5</v>
      </c>
      <c r="E178" s="18"/>
      <c r="F178" s="19" t="n">
        <f aca="false">C178*E178</f>
        <v>0</v>
      </c>
    </row>
    <row r="179" customFormat="false" ht="15.65" hidden="false" customHeight="true" outlineLevel="0" collapsed="false">
      <c r="A179" s="15" t="n">
        <v>160</v>
      </c>
      <c r="B179" s="16" t="s">
        <v>172</v>
      </c>
      <c r="C179" s="17" t="n">
        <v>10</v>
      </c>
      <c r="D179" s="17" t="n">
        <f aca="false">C179/4</f>
        <v>2.5</v>
      </c>
      <c r="E179" s="18"/>
      <c r="F179" s="19" t="n">
        <f aca="false">C179*E179</f>
        <v>0</v>
      </c>
    </row>
    <row r="181" customFormat="false" ht="15.65" hidden="false" customHeight="true" outlineLevel="0" collapsed="false">
      <c r="A181" s="11" t="s">
        <v>2</v>
      </c>
      <c r="B181" s="11" t="s">
        <v>173</v>
      </c>
      <c r="C181" s="11"/>
      <c r="D181" s="11"/>
      <c r="E181" s="12" t="s">
        <v>4</v>
      </c>
      <c r="F181" s="12"/>
    </row>
    <row r="182" customFormat="false" ht="15.65" hidden="false" customHeight="true" outlineLevel="0" collapsed="false">
      <c r="A182" s="11"/>
      <c r="B182" s="11" t="s">
        <v>77</v>
      </c>
      <c r="C182" s="13" t="s">
        <v>78</v>
      </c>
      <c r="D182" s="13" t="s">
        <v>6</v>
      </c>
      <c r="E182" s="12" t="s">
        <v>7</v>
      </c>
      <c r="F182" s="14" t="s">
        <v>8</v>
      </c>
    </row>
    <row r="183" customFormat="false" ht="15.65" hidden="false" customHeight="true" outlineLevel="0" collapsed="false">
      <c r="A183" s="15" t="n">
        <v>161</v>
      </c>
      <c r="B183" s="16" t="s">
        <v>173</v>
      </c>
      <c r="C183" s="17" t="n">
        <v>5</v>
      </c>
      <c r="D183" s="17" t="n">
        <f aca="false">C183/4</f>
        <v>1.25</v>
      </c>
      <c r="E183" s="18"/>
      <c r="F183" s="19" t="n">
        <f aca="false">C183*E183</f>
        <v>0</v>
      </c>
    </row>
    <row r="185" customFormat="false" ht="15.65" hidden="false" customHeight="true" outlineLevel="0" collapsed="false">
      <c r="A185" s="11" t="s">
        <v>2</v>
      </c>
      <c r="B185" s="11" t="s">
        <v>174</v>
      </c>
      <c r="C185" s="11"/>
      <c r="D185" s="11"/>
      <c r="E185" s="12" t="s">
        <v>4</v>
      </c>
      <c r="F185" s="12"/>
    </row>
    <row r="186" customFormat="false" ht="15.65" hidden="false" customHeight="true" outlineLevel="0" collapsed="false">
      <c r="A186" s="11"/>
      <c r="B186" s="11" t="s">
        <v>77</v>
      </c>
      <c r="C186" s="13" t="s">
        <v>78</v>
      </c>
      <c r="D186" s="13" t="s">
        <v>6</v>
      </c>
      <c r="E186" s="12" t="s">
        <v>7</v>
      </c>
      <c r="F186" s="14" t="s">
        <v>8</v>
      </c>
    </row>
    <row r="187" customFormat="false" ht="15.65" hidden="false" customHeight="true" outlineLevel="0" collapsed="false">
      <c r="A187" s="15" t="n">
        <v>162</v>
      </c>
      <c r="B187" s="16" t="s">
        <v>175</v>
      </c>
      <c r="C187" s="17" t="n">
        <v>5</v>
      </c>
      <c r="D187" s="17" t="n">
        <f aca="false">C187/4</f>
        <v>1.25</v>
      </c>
      <c r="E187" s="18"/>
      <c r="F187" s="19" t="n">
        <f aca="false">C187*E187</f>
        <v>0</v>
      </c>
    </row>
    <row r="189" customFormat="false" ht="15.65" hidden="false" customHeight="true" outlineLevel="0" collapsed="false">
      <c r="A189" s="11" t="s">
        <v>2</v>
      </c>
      <c r="B189" s="11" t="s">
        <v>176</v>
      </c>
      <c r="C189" s="11"/>
      <c r="D189" s="11"/>
      <c r="E189" s="12" t="s">
        <v>4</v>
      </c>
      <c r="F189" s="12"/>
    </row>
    <row r="190" customFormat="false" ht="15.65" hidden="false" customHeight="true" outlineLevel="0" collapsed="false">
      <c r="A190" s="11"/>
      <c r="B190" s="11" t="s">
        <v>77</v>
      </c>
      <c r="C190" s="13" t="s">
        <v>78</v>
      </c>
      <c r="D190" s="13" t="s">
        <v>6</v>
      </c>
      <c r="E190" s="12" t="s">
        <v>7</v>
      </c>
      <c r="F190" s="14" t="s">
        <v>8</v>
      </c>
    </row>
    <row r="191" customFormat="false" ht="15.65" hidden="false" customHeight="true" outlineLevel="0" collapsed="false">
      <c r="A191" s="15" t="n">
        <v>163</v>
      </c>
      <c r="B191" s="16" t="s">
        <v>177</v>
      </c>
      <c r="C191" s="17" t="n">
        <v>400</v>
      </c>
      <c r="D191" s="17" t="n">
        <f aca="false">C191/4</f>
        <v>100</v>
      </c>
      <c r="E191" s="18"/>
      <c r="F191" s="19" t="n">
        <f aca="false">C191*E191</f>
        <v>0</v>
      </c>
    </row>
    <row r="193" customFormat="false" ht="15.65" hidden="false" customHeight="true" outlineLevel="0" collapsed="false">
      <c r="A193" s="11" t="s">
        <v>2</v>
      </c>
      <c r="B193" s="11" t="s">
        <v>178</v>
      </c>
      <c r="C193" s="11"/>
      <c r="D193" s="11"/>
      <c r="E193" s="12" t="s">
        <v>4</v>
      </c>
      <c r="F193" s="12"/>
    </row>
    <row r="194" customFormat="false" ht="15.65" hidden="false" customHeight="true" outlineLevel="0" collapsed="false">
      <c r="A194" s="11"/>
      <c r="B194" s="11" t="s">
        <v>77</v>
      </c>
      <c r="C194" s="13" t="s">
        <v>78</v>
      </c>
      <c r="D194" s="13" t="s">
        <v>6</v>
      </c>
      <c r="E194" s="12" t="s">
        <v>7</v>
      </c>
      <c r="F194" s="14" t="s">
        <v>8</v>
      </c>
    </row>
    <row r="195" customFormat="false" ht="15.65" hidden="false" customHeight="true" outlineLevel="0" collapsed="false">
      <c r="A195" s="15" t="n">
        <v>164</v>
      </c>
      <c r="B195" s="16" t="s">
        <v>179</v>
      </c>
      <c r="C195" s="17" t="n">
        <v>1100</v>
      </c>
      <c r="D195" s="17" t="n">
        <f aca="false">C195/4</f>
        <v>275</v>
      </c>
      <c r="E195" s="18"/>
      <c r="F195" s="19" t="n">
        <f aca="false">C195*E195</f>
        <v>0</v>
      </c>
    </row>
    <row r="196" customFormat="false" ht="15.65" hidden="false" customHeight="true" outlineLevel="0" collapsed="false">
      <c r="A196" s="15" t="n">
        <v>165</v>
      </c>
      <c r="B196" s="16" t="s">
        <v>180</v>
      </c>
      <c r="C196" s="17" t="n">
        <v>120</v>
      </c>
      <c r="D196" s="17" t="n">
        <f aca="false">C196/4</f>
        <v>30</v>
      </c>
      <c r="E196" s="18"/>
      <c r="F196" s="19" t="n">
        <f aca="false">C196*E196</f>
        <v>0</v>
      </c>
    </row>
    <row r="197" customFormat="false" ht="15.65" hidden="false" customHeight="true" outlineLevel="0" collapsed="false">
      <c r="A197" s="15" t="n">
        <v>166</v>
      </c>
      <c r="B197" s="16" t="s">
        <v>181</v>
      </c>
      <c r="C197" s="17" t="n">
        <v>120</v>
      </c>
      <c r="D197" s="17" t="n">
        <f aca="false">C197/4</f>
        <v>30</v>
      </c>
      <c r="E197" s="18"/>
      <c r="F197" s="19" t="n">
        <f aca="false">C197*E197</f>
        <v>0</v>
      </c>
    </row>
    <row r="198" customFormat="false" ht="15.65" hidden="false" customHeight="true" outlineLevel="0" collapsed="false">
      <c r="A198" s="15" t="n">
        <v>167</v>
      </c>
      <c r="B198" s="16" t="s">
        <v>182</v>
      </c>
      <c r="C198" s="17" t="n">
        <v>1100</v>
      </c>
      <c r="D198" s="17" t="n">
        <f aca="false">C198/4</f>
        <v>275</v>
      </c>
      <c r="E198" s="18"/>
      <c r="F198" s="19" t="n">
        <f aca="false">C198*E198</f>
        <v>0</v>
      </c>
    </row>
    <row r="199" customFormat="false" ht="15.65" hidden="false" customHeight="true" outlineLevel="0" collapsed="false">
      <c r="A199" s="15" t="n">
        <v>168</v>
      </c>
      <c r="B199" s="16" t="s">
        <v>183</v>
      </c>
      <c r="C199" s="17" t="n">
        <v>1000</v>
      </c>
      <c r="D199" s="17" t="n">
        <f aca="false">C199/4</f>
        <v>250</v>
      </c>
      <c r="E199" s="18"/>
      <c r="F199" s="19" t="n">
        <f aca="false">C199*E199</f>
        <v>0</v>
      </c>
    </row>
    <row r="200" customFormat="false" ht="15.65" hidden="false" customHeight="true" outlineLevel="0" collapsed="false">
      <c r="A200" s="15" t="n">
        <v>169</v>
      </c>
      <c r="B200" s="16" t="s">
        <v>184</v>
      </c>
      <c r="C200" s="17" t="n">
        <v>1100</v>
      </c>
      <c r="D200" s="17" t="n">
        <f aca="false">C200/4</f>
        <v>275</v>
      </c>
      <c r="E200" s="18"/>
      <c r="F200" s="19" t="n">
        <f aca="false">C200*E200</f>
        <v>0</v>
      </c>
    </row>
    <row r="201" customFormat="false" ht="15.65" hidden="false" customHeight="true" outlineLevel="0" collapsed="false">
      <c r="A201" s="15" t="n">
        <v>170</v>
      </c>
      <c r="B201" s="16" t="s">
        <v>185</v>
      </c>
      <c r="C201" s="17" t="n">
        <v>200</v>
      </c>
      <c r="D201" s="17" t="n">
        <f aca="false">C201/4</f>
        <v>50</v>
      </c>
      <c r="E201" s="18"/>
      <c r="F201" s="19" t="n">
        <f aca="false">C201*E201</f>
        <v>0</v>
      </c>
    </row>
    <row r="202" customFormat="false" ht="15.65" hidden="false" customHeight="true" outlineLevel="0" collapsed="false">
      <c r="A202" s="15" t="n">
        <v>171</v>
      </c>
      <c r="B202" s="16" t="s">
        <v>186</v>
      </c>
      <c r="C202" s="17" t="n">
        <v>1100</v>
      </c>
      <c r="D202" s="17" t="n">
        <f aca="false">C202/4</f>
        <v>275</v>
      </c>
      <c r="E202" s="18"/>
      <c r="F202" s="19" t="n">
        <f aca="false">C202*E202</f>
        <v>0</v>
      </c>
    </row>
    <row r="203" customFormat="false" ht="15.65" hidden="false" customHeight="true" outlineLevel="0" collapsed="false">
      <c r="A203" s="15" t="n">
        <v>172</v>
      </c>
      <c r="B203" s="16" t="s">
        <v>187</v>
      </c>
      <c r="C203" s="17" t="n">
        <v>120</v>
      </c>
      <c r="D203" s="17" t="n">
        <f aca="false">C203/4</f>
        <v>30</v>
      </c>
      <c r="E203" s="18"/>
      <c r="F203" s="19" t="n">
        <f aca="false">C203*E203</f>
        <v>0</v>
      </c>
    </row>
    <row r="204" customFormat="false" ht="15.65" hidden="false" customHeight="true" outlineLevel="0" collapsed="false">
      <c r="A204" s="15" t="n">
        <v>173</v>
      </c>
      <c r="B204" s="16" t="s">
        <v>188</v>
      </c>
      <c r="C204" s="17" t="n">
        <v>1100</v>
      </c>
      <c r="D204" s="17" t="n">
        <f aca="false">C204/4</f>
        <v>275</v>
      </c>
      <c r="E204" s="18"/>
      <c r="F204" s="19" t="n">
        <f aca="false">C204*E204</f>
        <v>0</v>
      </c>
    </row>
    <row r="206" customFormat="false" ht="15.65" hidden="false" customHeight="true" outlineLevel="0" collapsed="false">
      <c r="A206" s="23" t="s">
        <v>189</v>
      </c>
      <c r="B206" s="23"/>
      <c r="C206" s="23"/>
      <c r="D206" s="23"/>
      <c r="E206" s="23"/>
      <c r="F206" s="24" t="n">
        <f aca="false">SUM(F8:F52)+SUM(F55:F76)+SUM(F80:F95)+SUM(F98:F132)+SUM(F136:F142)+SUM(F145:F179)+F183+F187+F191+SUM(F195:F204)</f>
        <v>0</v>
      </c>
    </row>
  </sheetData>
  <mergeCells count="33">
    <mergeCell ref="A2:F2"/>
    <mergeCell ref="A3:F3"/>
    <mergeCell ref="A6:A7"/>
    <mergeCell ref="B6:C6"/>
    <mergeCell ref="E6:F6"/>
    <mergeCell ref="A53:A54"/>
    <mergeCell ref="B53:C53"/>
    <mergeCell ref="E53:F53"/>
    <mergeCell ref="A78:A79"/>
    <mergeCell ref="B78:C78"/>
    <mergeCell ref="E78:F78"/>
    <mergeCell ref="A96:A97"/>
    <mergeCell ref="B96:C96"/>
    <mergeCell ref="E96:F96"/>
    <mergeCell ref="A134:A135"/>
    <mergeCell ref="B134:C134"/>
    <mergeCell ref="E134:F134"/>
    <mergeCell ref="A143:A144"/>
    <mergeCell ref="B143:C143"/>
    <mergeCell ref="E143:F143"/>
    <mergeCell ref="A181:A182"/>
    <mergeCell ref="B181:C181"/>
    <mergeCell ref="E181:F181"/>
    <mergeCell ref="A185:A186"/>
    <mergeCell ref="B185:C185"/>
    <mergeCell ref="E185:F185"/>
    <mergeCell ref="A189:A190"/>
    <mergeCell ref="B189:C189"/>
    <mergeCell ref="E189:F189"/>
    <mergeCell ref="A193:A194"/>
    <mergeCell ref="B193:C193"/>
    <mergeCell ref="E193:F193"/>
    <mergeCell ref="A206:E206"/>
  </mergeCells>
  <printOptions headings="false" gridLines="false" gridLinesSet="true" horizontalCentered="false" verticalCentered="false"/>
  <pageMargins left="0.691666666666667" right="0.406944444444444" top="0.422222222222222" bottom="0.586805555555556" header="0.511805555555555" footer="0.321527777777778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&amp;R&amp;"Times New Roman,Normal"&amp;12&amp;P</oddFooter>
  </headerFooter>
  <rowBreaks count="2" manualBreakCount="2">
    <brk id="95" man="true" max="16383" min="0"/>
    <brk id="188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327</TotalTime>
  <Application>LibreOffice/6.4.4.2$Windows_X86_64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2020-10-07T16:43:52Z</dcterms:created>
  <dc:creator>Praxis Imagem</dc:creator>
  <dc:description/>
  <dc:language>pt-BR</dc:language>
  <cp:lastModifiedBy/>
  <cp:lastPrinted>2020-10-08T12:22:44Z</cp:lastPrinted>
  <dcterms:modified xsi:type="dcterms:W3CDTF">2021-01-26T17:30:47Z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